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- copia\"/>
    </mc:Choice>
  </mc:AlternateContent>
  <xr:revisionPtr revIDLastSave="0" documentId="13_ncr:1_{75B0BA02-585D-470E-8837-DA7BEF47529F}" xr6:coauthVersionLast="47" xr6:coauthVersionMax="47" xr10:uidLastSave="{00000000-0000-0000-0000-000000000000}"/>
  <bookViews>
    <workbookView xWindow="-120" yWindow="-120" windowWidth="29040" windowHeight="15720" tabRatio="836" activeTab="14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1.1'!$A$7:$K$7</definedName>
    <definedName name="_xlnm._FilterDatabase" localSheetId="4" hidden="1">'C 1.2'!$A$7:$XEU$74</definedName>
    <definedName name="_xlnm._FilterDatabase" localSheetId="5" hidden="1">'C 1.3'!$A$7:$P$122</definedName>
    <definedName name="_xlnm._FilterDatabase" localSheetId="6" hidden="1">'C 1.4 '!$A$7:$G$230</definedName>
    <definedName name="_xlnm._FilterDatabase" localSheetId="7" hidden="1">'C 2.1'!$A$7:$P$32</definedName>
    <definedName name="_xlnm._FilterDatabase" localSheetId="11" hidden="1">'C 3.1'!$A$7:$G$44</definedName>
    <definedName name="_xlnm._FilterDatabase" localSheetId="12" hidden="1">'C 3.2'!$A$7:$L$52</definedName>
    <definedName name="_xlnm._FilterDatabase" localSheetId="13" hidden="1">'C 3.3'!$A$7:$Q$60</definedName>
    <definedName name="_xlnm._FilterDatabase" localSheetId="14" hidden="1">'C 3.4'!$A$7:$G$148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1.1'!$C$70</definedName>
    <definedName name="_Toc102653042" localSheetId="11">'C 3.1'!#REF!</definedName>
    <definedName name="_Toc102658894" localSheetId="3">'C 1.1'!$C$72</definedName>
    <definedName name="_Toc102658894" localSheetId="11">'C 3.1'!#REF!</definedName>
    <definedName name="_Toc102658895" localSheetId="3">'C 1.1'!$C$74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1.1'!$A$1:$G$110</definedName>
    <definedName name="_xlnm.Print_Area" localSheetId="4">'C 1.2'!$A$1:$G$92</definedName>
    <definedName name="_xlnm.Print_Area" localSheetId="5">'C 1.3'!$A$1:$G$122</definedName>
    <definedName name="_xlnm.Print_Area" localSheetId="6">'C 1.4 '!$A$1:$G$247</definedName>
    <definedName name="_xlnm.Print_Area" localSheetId="7">'C 2.1'!$A$1:$G$50</definedName>
    <definedName name="_xlnm.Print_Area" localSheetId="8">'C 2.2'!$A$1:$G$44</definedName>
    <definedName name="_xlnm.Print_Area" localSheetId="9">'C 2.3'!$A$1:$G$40</definedName>
    <definedName name="_xlnm.Print_Area" localSheetId="10">'C 2.4'!$A$1:$G$38</definedName>
    <definedName name="_xlnm.Print_Area" localSheetId="11">'C 3.1'!$A$1:$G$47</definedName>
    <definedName name="_xlnm.Print_Area" localSheetId="12">'C 3.2'!$A$1:$G$58</definedName>
    <definedName name="_xlnm.Print_Area" localSheetId="13">'C 3.3'!$A$1:$G$64</definedName>
    <definedName name="_xlnm.Print_Area" localSheetId="14">'C 3.4'!$A$1:$G$169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9" l="1"/>
  <c r="A1" i="18"/>
  <c r="A1" i="17"/>
  <c r="A1" i="16"/>
  <c r="A1" i="15"/>
  <c r="A1" i="28"/>
  <c r="G33" i="28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8" i="29"/>
  <c r="G29" i="29"/>
  <c r="G30" i="29"/>
  <c r="G31" i="29"/>
  <c r="G32" i="29"/>
  <c r="G33" i="29"/>
  <c r="G34" i="29"/>
  <c r="G36" i="29"/>
  <c r="G39" i="29"/>
  <c r="G40" i="29"/>
  <c r="G45" i="29"/>
  <c r="G46" i="29"/>
  <c r="G47" i="29"/>
  <c r="G48" i="29"/>
  <c r="G49" i="29"/>
  <c r="G50" i="29"/>
  <c r="G51" i="29"/>
  <c r="G52" i="29"/>
  <c r="G54" i="29"/>
  <c r="G55" i="29"/>
  <c r="G56" i="29"/>
  <c r="G57" i="29"/>
  <c r="G58" i="29"/>
  <c r="G59" i="29"/>
  <c r="G60" i="29"/>
  <c r="G61" i="29"/>
  <c r="G64" i="29"/>
  <c r="G65" i="29"/>
  <c r="G68" i="29"/>
  <c r="G69" i="29"/>
  <c r="G70" i="29"/>
  <c r="G71" i="29"/>
  <c r="G72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8" i="29"/>
  <c r="G99" i="29"/>
  <c r="G100" i="29"/>
  <c r="G101" i="29"/>
  <c r="G102" i="29"/>
  <c r="G105" i="29"/>
  <c r="G106" i="29"/>
  <c r="G107" i="29"/>
  <c r="G108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3" i="29"/>
  <c r="G124" i="29"/>
  <c r="G127" i="29"/>
  <c r="G128" i="29"/>
  <c r="G129" i="29"/>
  <c r="G133" i="29"/>
  <c r="G134" i="29"/>
  <c r="G135" i="29"/>
  <c r="G139" i="29"/>
  <c r="G140" i="29"/>
  <c r="G141" i="29"/>
  <c r="G142" i="29"/>
  <c r="G144" i="29"/>
  <c r="G147" i="29"/>
  <c r="G148" i="29"/>
  <c r="G47" i="23"/>
  <c r="G49" i="23"/>
  <c r="G45" i="23"/>
  <c r="G40" i="23"/>
  <c r="G41" i="23"/>
  <c r="G42" i="23"/>
  <c r="G32" i="23"/>
  <c r="G33" i="23"/>
  <c r="G25" i="23"/>
  <c r="G26" i="23"/>
  <c r="G14" i="23"/>
  <c r="G15" i="23"/>
  <c r="G16" i="23"/>
  <c r="G24" i="22"/>
  <c r="G25" i="22"/>
  <c r="G17" i="22"/>
  <c r="G29" i="22"/>
  <c r="G30" i="22"/>
  <c r="G31" i="22"/>
  <c r="G32" i="22"/>
  <c r="G33" i="22"/>
  <c r="G36" i="22"/>
  <c r="G37" i="22"/>
  <c r="G38" i="22"/>
  <c r="G20" i="21"/>
  <c r="G28" i="21"/>
  <c r="G29" i="21"/>
  <c r="G11" i="15"/>
  <c r="G12" i="15"/>
  <c r="G13" i="15"/>
  <c r="G14" i="15"/>
  <c r="G15" i="15"/>
  <c r="G16" i="15"/>
  <c r="G17" i="15"/>
  <c r="G19" i="15"/>
  <c r="G21" i="15"/>
  <c r="G23" i="15"/>
  <c r="G26" i="15"/>
  <c r="G27" i="15"/>
  <c r="G28" i="15"/>
  <c r="G31" i="15"/>
  <c r="G32" i="15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7" i="28"/>
  <c r="G28" i="28"/>
  <c r="G29" i="28"/>
  <c r="G30" i="28"/>
  <c r="G31" i="28"/>
  <c r="G32" i="28"/>
  <c r="G34" i="28"/>
  <c r="G35" i="28"/>
  <c r="G36" i="28"/>
  <c r="G37" i="28"/>
  <c r="G38" i="28"/>
  <c r="G39" i="28"/>
  <c r="G40" i="28"/>
  <c r="G41" i="28"/>
  <c r="G42" i="28"/>
  <c r="G45" i="28"/>
  <c r="G46" i="28"/>
  <c r="G47" i="28"/>
  <c r="G48" i="28"/>
  <c r="G49" i="28"/>
  <c r="G50" i="28"/>
  <c r="G51" i="28"/>
  <c r="G54" i="28"/>
  <c r="G55" i="28"/>
  <c r="G56" i="28"/>
  <c r="G57" i="28"/>
  <c r="G58" i="28"/>
  <c r="G59" i="28"/>
  <c r="G60" i="28"/>
  <c r="G61" i="28"/>
  <c r="G63" i="28"/>
  <c r="G64" i="28"/>
  <c r="G65" i="28"/>
  <c r="G66" i="28"/>
  <c r="G67" i="28"/>
  <c r="G68" i="28"/>
  <c r="G69" i="28"/>
  <c r="G72" i="28"/>
  <c r="G73" i="28"/>
  <c r="G74" i="28"/>
  <c r="G77" i="28"/>
  <c r="G78" i="28"/>
  <c r="G79" i="28"/>
  <c r="G80" i="28"/>
  <c r="G81" i="28"/>
  <c r="G82" i="28"/>
  <c r="G83" i="28"/>
  <c r="G84" i="28"/>
  <c r="G87" i="28"/>
  <c r="G88" i="28"/>
  <c r="G91" i="28"/>
  <c r="G92" i="28"/>
  <c r="G95" i="28"/>
  <c r="G96" i="28"/>
  <c r="G97" i="28"/>
  <c r="G98" i="28"/>
  <c r="G99" i="28"/>
  <c r="G100" i="28"/>
  <c r="G101" i="28"/>
  <c r="G104" i="28"/>
  <c r="G105" i="28"/>
  <c r="G106" i="28"/>
  <c r="G107" i="28"/>
  <c r="G110" i="28"/>
  <c r="G111" i="28"/>
  <c r="G112" i="28"/>
  <c r="G113" i="28"/>
  <c r="G116" i="28"/>
  <c r="G117" i="28"/>
  <c r="G118" i="28"/>
  <c r="G119" i="28"/>
  <c r="G122" i="28"/>
  <c r="G123" i="28"/>
  <c r="G124" i="28"/>
  <c r="G125" i="28"/>
  <c r="G126" i="28"/>
  <c r="G127" i="28"/>
  <c r="G128" i="28"/>
  <c r="G129" i="28"/>
  <c r="G130" i="28"/>
  <c r="G131" i="28"/>
  <c r="G132" i="28"/>
  <c r="G133" i="28"/>
  <c r="G136" i="28"/>
  <c r="G137" i="28"/>
  <c r="G138" i="28"/>
  <c r="G139" i="28"/>
  <c r="G140" i="28"/>
  <c r="G143" i="28"/>
  <c r="G144" i="28"/>
  <c r="G145" i="28"/>
  <c r="G146" i="28"/>
  <c r="G149" i="28"/>
  <c r="G150" i="28"/>
  <c r="G153" i="28"/>
  <c r="G154" i="28"/>
  <c r="G157" i="28"/>
  <c r="G158" i="28"/>
  <c r="G159" i="28"/>
  <c r="G160" i="28"/>
  <c r="G163" i="28"/>
  <c r="G164" i="28"/>
  <c r="G165" i="28"/>
  <c r="G166" i="28"/>
  <c r="G167" i="28"/>
  <c r="G168" i="28"/>
  <c r="G169" i="28"/>
  <c r="G172" i="28"/>
  <c r="G173" i="28"/>
  <c r="G174" i="28"/>
  <c r="G175" i="28"/>
  <c r="G177" i="28"/>
  <c r="G178" i="28"/>
  <c r="G179" i="28"/>
  <c r="G180" i="28"/>
  <c r="G181" i="28"/>
  <c r="G182" i="28"/>
  <c r="G183" i="28"/>
  <c r="G184" i="28"/>
  <c r="G185" i="28"/>
  <c r="G187" i="28"/>
  <c r="G190" i="28"/>
  <c r="G191" i="28"/>
  <c r="G192" i="28"/>
  <c r="G196" i="28"/>
  <c r="G197" i="28"/>
  <c r="G198" i="28"/>
  <c r="G199" i="28"/>
  <c r="G200" i="28"/>
  <c r="G201" i="28"/>
  <c r="G202" i="28"/>
  <c r="G204" i="28"/>
  <c r="G205" i="28"/>
  <c r="G206" i="28"/>
  <c r="G207" i="28"/>
  <c r="G208" i="28"/>
  <c r="G210" i="28"/>
  <c r="G211" i="28"/>
  <c r="G212" i="28"/>
  <c r="G214" i="28"/>
  <c r="G215" i="28"/>
  <c r="G216" i="28"/>
  <c r="G217" i="28"/>
  <c r="G218" i="28"/>
  <c r="G219" i="28"/>
  <c r="G220" i="28"/>
  <c r="G221" i="28"/>
  <c r="G223" i="28"/>
  <c r="G225" i="28"/>
  <c r="G227" i="28"/>
  <c r="G229" i="28"/>
  <c r="G9" i="9"/>
  <c r="G10" i="9"/>
  <c r="G13" i="9"/>
  <c r="G14" i="9"/>
  <c r="G15" i="9"/>
  <c r="G16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6" i="9"/>
  <c r="G37" i="9"/>
  <c r="G38" i="9"/>
  <c r="G39" i="9"/>
  <c r="G40" i="9"/>
  <c r="G41" i="9"/>
  <c r="G42" i="9"/>
  <c r="G43" i="9"/>
  <c r="G44" i="9"/>
  <c r="G45" i="9"/>
  <c r="G47" i="9"/>
  <c r="G50" i="9"/>
  <c r="G51" i="9"/>
  <c r="G52" i="9"/>
  <c r="G54" i="9"/>
  <c r="G56" i="9"/>
  <c r="G58" i="9"/>
  <c r="G60" i="9"/>
  <c r="G62" i="9"/>
  <c r="G64" i="9"/>
  <c r="G66" i="9"/>
  <c r="G69" i="9"/>
  <c r="G70" i="9"/>
  <c r="G71" i="9"/>
  <c r="G72" i="9"/>
  <c r="G73" i="9"/>
  <c r="G76" i="9"/>
  <c r="G77" i="9"/>
  <c r="G78" i="9"/>
  <c r="G79" i="9"/>
  <c r="G80" i="9"/>
  <c r="G82" i="9"/>
  <c r="G85" i="9"/>
  <c r="G86" i="9"/>
  <c r="G87" i="9"/>
  <c r="G88" i="9"/>
  <c r="G89" i="9"/>
  <c r="G91" i="9"/>
  <c r="G93" i="9"/>
  <c r="G95" i="9"/>
  <c r="G97" i="9"/>
  <c r="G98" i="9"/>
  <c r="G99" i="9"/>
  <c r="G102" i="9"/>
  <c r="G103" i="9"/>
  <c r="G104" i="9"/>
  <c r="G106" i="9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50" i="13"/>
  <c r="G51" i="13"/>
  <c r="G52" i="13"/>
  <c r="G53" i="13"/>
  <c r="G54" i="13"/>
  <c r="G55" i="13"/>
  <c r="G56" i="13"/>
  <c r="G57" i="13"/>
  <c r="G58" i="13"/>
  <c r="G59" i="13"/>
  <c r="G61" i="13"/>
  <c r="G63" i="13"/>
  <c r="G65" i="13"/>
  <c r="G67" i="13"/>
  <c r="G69" i="13"/>
  <c r="G71" i="13"/>
  <c r="G73" i="13"/>
  <c r="G75" i="13"/>
  <c r="G78" i="13"/>
  <c r="G79" i="13"/>
  <c r="G80" i="13"/>
  <c r="G81" i="13"/>
  <c r="G84" i="13"/>
  <c r="G85" i="13"/>
  <c r="G86" i="13"/>
  <c r="G87" i="13"/>
  <c r="G90" i="13"/>
  <c r="G91" i="13"/>
  <c r="G92" i="13"/>
  <c r="G13" i="22"/>
  <c r="G20" i="18"/>
  <c r="G17" i="16"/>
  <c r="G9" i="22"/>
  <c r="G10" i="22"/>
  <c r="G11" i="22"/>
  <c r="G15" i="22"/>
  <c r="G18" i="22"/>
  <c r="G19" i="22"/>
  <c r="G9" i="18"/>
  <c r="G18" i="18"/>
  <c r="A87" i="10"/>
  <c r="A106" i="13"/>
  <c r="G136" i="29" l="1"/>
  <c r="G46" i="23"/>
  <c r="G39" i="23"/>
  <c r="G38" i="23"/>
  <c r="G37" i="23"/>
  <c r="G34" i="23"/>
  <c r="G31" i="23"/>
  <c r="G30" i="23"/>
  <c r="G29" i="23"/>
  <c r="G24" i="23"/>
  <c r="G23" i="23"/>
  <c r="G22" i="23"/>
  <c r="G21" i="23"/>
  <c r="G20" i="23"/>
  <c r="G19" i="23"/>
  <c r="G13" i="23"/>
  <c r="G10" i="23"/>
  <c r="G9" i="23"/>
  <c r="G28" i="22"/>
  <c r="G27" i="22"/>
  <c r="G26" i="22"/>
  <c r="G23" i="22"/>
  <c r="G22" i="22"/>
  <c r="G31" i="21"/>
  <c r="G30" i="21"/>
  <c r="G25" i="21"/>
  <c r="G24" i="21"/>
  <c r="G23" i="21"/>
  <c r="G22" i="21"/>
  <c r="G21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3" i="17"/>
  <c r="G21" i="17"/>
  <c r="G19" i="17"/>
  <c r="G17" i="17"/>
  <c r="G15" i="17"/>
  <c r="G14" i="17"/>
  <c r="G11" i="17"/>
  <c r="G10" i="17"/>
  <c r="G9" i="17"/>
  <c r="G21" i="16"/>
  <c r="G20" i="16"/>
  <c r="G19" i="16"/>
  <c r="G18" i="16"/>
  <c r="G14" i="16"/>
  <c r="G12" i="16"/>
  <c r="G11" i="16"/>
  <c r="G8" i="16"/>
  <c r="G8" i="15"/>
  <c r="G13" i="13"/>
  <c r="G1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15" i="13"/>
  <c r="G14" i="13"/>
  <c r="G12" i="13"/>
  <c r="G11" i="13"/>
  <c r="G8" i="13"/>
  <c r="A61" i="23" l="1"/>
  <c r="A54" i="22"/>
  <c r="A43" i="21"/>
  <c r="A34" i="18"/>
  <c r="A35" i="17"/>
  <c r="A45" i="15"/>
  <c r="A37" i="16"/>
  <c r="A119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61" authorId="0" shapeId="0" xr:uid="{AB3FE27D-1204-4BD1-A1BA-F5753B67CF6D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3" authorId="0" shapeId="0" xr:uid="{8369E7D5-8767-44DF-A5B3-8371D9B3030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5" authorId="0" shapeId="0" xr:uid="{BA9BA042-FE08-427B-878A-7D7AE79BB9E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7" authorId="0" shapeId="0" xr:uid="{3A25A0C4-F863-4272-9726-356E0384A147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278213F8-A9F4-4D79-B796-ADDEAD8EC9D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71" authorId="0" shapeId="0" xr:uid="{91B9DFF5-16F4-4199-B9DF-75E3AFD665F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BD5831BF-1BDD-47E0-AE74-12178AE4A043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5" authorId="0" shapeId="0" xr:uid="{8EB79982-756B-499D-9C9D-916257196B67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7" authorId="0" shapeId="0" xr:uid="{C59AE037-AF55-49EC-B939-7DB036EB8A22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<sst xmlns="http://schemas.openxmlformats.org/spreadsheetml/2006/main" count="1921" uniqueCount="789">
  <si>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</si>
  <si>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</si>
  <si>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</si>
  <si>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</si>
  <si>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</si>
  <si>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</si>
  <si>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</si>
  <si>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</si>
  <si>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</si>
  <si>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</si>
  <si>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</si>
  <si>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</si>
  <si>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</si>
  <si>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</si>
  <si>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</si>
  <si>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</si>
  <si>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</si>
  <si>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</si>
  <si>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</si>
  <si>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</si>
  <si>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</si>
  <si>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</si>
  <si>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</si>
  <si>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</si>
  <si>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</si>
  <si>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</si>
  <si>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</si>
  <si>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</si>
  <si>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</si>
  <si>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</si>
  <si>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</si>
  <si>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</si>
  <si>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</si>
  <si>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</si>
  <si>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</si>
  <si>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</si>
  <si>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</si>
  <si>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</si>
  <si>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</si>
  <si>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</si>
  <si>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</si>
  <si>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</si>
  <si>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</si>
  <si>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</si>
  <si>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</si>
  <si>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</si>
  <si>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</si>
  <si>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</si>
  <si>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</si>
  <si>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</si>
  <si>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</si>
  <si>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</si>
  <si>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</si>
  <si>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</si>
  <si>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</si>
  <si>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</si>
  <si>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</si>
  <si>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</si>
  <si>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</si>
  <si>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</si>
  <si>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</si>
  <si>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</si>
  <si>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</si>
  <si>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</si>
  <si>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</si>
  <si>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</si>
  <si>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</si>
  <si>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</si>
  <si>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</si>
  <si>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</si>
  <si>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</si>
  <si>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</si>
  <si>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</si>
  <si>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</si>
  <si>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</si>
  <si>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</si>
  <si>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</si>
  <si>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</si>
  <si>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</si>
  <si>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</si>
  <si>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</si>
  <si>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</si>
  <si>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</si>
  <si>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</si>
  <si>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</si>
  <si>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</si>
  <si>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</si>
  <si>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</si>
  <si>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</si>
  <si>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</si>
  <si>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</si>
  <si>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</si>
  <si>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</si>
  <si>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</si>
  <si>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</si>
  <si>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</si>
  <si>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</si>
  <si>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</si>
  <si>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</si>
  <si>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</si>
  <si>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</si>
  <si>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</si>
  <si>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</si>
  <si>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</si>
  <si>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</si>
  <si>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</si>
  <si>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</si>
  <si>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</si>
  <si>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</si>
  <si>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</si>
  <si>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</si>
  <si>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</si>
  <si>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</si>
  <si>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</si>
  <si>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</si>
  <si>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</si>
  <si>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</si>
  <si>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</si>
  <si>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</si>
  <si>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</si>
  <si>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</si>
  <si>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</si>
  <si>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</si>
  <si>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</si>
  <si>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</si>
  <si>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</si>
  <si>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</si>
  <si>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</si>
  <si>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</si>
  <si>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</si>
  <si>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</si>
  <si>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</si>
  <si>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</si>
  <si>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</si>
  <si>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</si>
  <si>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</si>
  <si>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</si>
  <si>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</si>
  <si>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</si>
  <si>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</si>
  <si>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</si>
  <si>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</si>
  <si>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</si>
  <si>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</si>
  <si>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</si>
  <si>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</si>
  <si>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</si>
  <si>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</si>
  <si>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</si>
  <si>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</si>
  <si>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</si>
  <si>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</si>
  <si>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</si>
  <si>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</si>
  <si>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</si>
  <si>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</si>
  <si>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</si>
  <si>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</si>
  <si>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</si>
  <si>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</si>
  <si>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</si>
  <si>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</si>
  <si>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</si>
  <si>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</si>
  <si>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</si>
  <si>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</si>
  <si>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</si>
  <si>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</si>
  <si>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</si>
  <si>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</si>
  <si>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</si>
  <si>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</si>
  <si>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</si>
  <si>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</si>
  <si>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</si>
  <si>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</si>
  <si>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</si>
  <si>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</si>
  <si>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</si>
  <si>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</si>
  <si>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</si>
  <si>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</si>
  <si>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</si>
  <si>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</si>
  <si>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</si>
  <si>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</si>
  <si>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</si>
  <si>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</si>
  <si>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</si>
  <si>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</si>
  <si>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</si>
  <si>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</si>
  <si>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</si>
  <si>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</si>
  <si>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</si>
  <si>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</si>
  <si>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</si>
  <si>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</si>
  <si>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</si>
  <si>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</si>
  <si>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</si>
  <si>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</si>
  <si>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</si>
  <si>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</si>
  <si>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</si>
  <si>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</si>
  <si>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</si>
  <si>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</si>
  <si>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</si>
  <si>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</si>
  <si>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</si>
  <si>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</si>
  <si>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</si>
  <si>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</si>
  <si>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</si>
  <si>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</si>
  <si>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</si>
  <si>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</si>
  <si>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</si>
  <si>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</si>
  <si>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</si>
  <si>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</si>
  <si>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</si>
  <si>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</si>
  <si>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</si>
  <si>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</si>
  <si>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</si>
  <si>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</si>
  <si>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</si>
  <si>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</si>
  <si>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</si>
  <si>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</si>
  <si>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</si>
  <si>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</si>
  <si>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</si>
  <si>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</si>
  <si>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</si>
  <si>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</si>
  <si>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</si>
  <si>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</si>
  <si>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</si>
  <si>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</si>
  <si>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</si>
  <si>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</si>
  <si>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</si>
  <si>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</si>
  <si>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</si>
  <si>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</si>
  <si>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</si>
  <si>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</si>
  <si>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</si>
  <si>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</si>
  <si>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</si>
  <si>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</si>
  <si>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</si>
  <si>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</si>
  <si>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</si>
  <si>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</si>
  <si>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</si>
  <si>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</si>
  <si>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</si>
  <si>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</si>
  <si>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</si>
  <si>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</si>
  <si>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</si>
  <si>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</si>
  <si>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</si>
  <si>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</si>
  <si>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</si>
  <si>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</si>
  <si>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</si>
  <si>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</si>
  <si>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</si>
  <si>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</si>
  <si>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</si>
  <si>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</si>
  <si>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</si>
  <si>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</si>
  <si>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</si>
  <si>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</si>
  <si>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</si>
  <si>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</si>
  <si>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</si>
  <si>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</si>
  <si>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</si>
  <si>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</si>
  <si>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</si>
  <si>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</si>
  <si>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</si>
  <si>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</si>
  <si>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</si>
  <si>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</si>
  <si>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</si>
  <si>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</si>
  <si>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</si>
  <si>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</si>
  <si>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</si>
  <si>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</si>
  <si>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</si>
  <si>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</si>
  <si>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</si>
  <si>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</si>
  <si>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</si>
  <si>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</si>
  <si>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</si>
  <si>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</si>
  <si>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</si>
  <si>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</si>
  <si>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</si>
  <si>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</si>
  <si>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</si>
  <si>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</si>
  <si>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</si>
  <si>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</si>
  <si>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</si>
  <si>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</si>
  <si>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</si>
  <si>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</si>
  <si>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</si>
  <si>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</si>
  <si>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</si>
  <si>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</si>
  <si>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</si>
  <si>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</si>
  <si>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</si>
  <si>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</si>
  <si>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</si>
  <si>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</si>
  <si>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</si>
  <si>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</si>
  <si>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</si>
  <si>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</si>
  <si>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</si>
  <si>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</si>
  <si>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</si>
  <si>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</si>
  <si>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</si>
  <si>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</si>
  <si>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</si>
  <si>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</si>
  <si>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</si>
  <si>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</si>
  <si>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</si>
  <si>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</si>
  <si>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</si>
  <si>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</si>
  <si>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</si>
  <si>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</si>
  <si>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</si>
  <si>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</si>
  <si>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</si>
  <si>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</si>
  <si>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</si>
  <si>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</si>
  <si>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</si>
  <si>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</si>
  <si>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</si>
  <si>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</si>
  <si>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</si>
  <si>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</si>
  <si>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</si>
  <si>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</si>
  <si>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</si>
  <si>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</si>
  <si>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</si>
  <si>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</si>
  <si>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</si>
  <si>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</si>
  <si>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</si>
  <si>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</si>
  <si>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</si>
  <si>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</si>
  <si>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</si>
  <si>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</si>
  <si>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</si>
  <si>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</si>
  <si>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</si>
  <si>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</si>
  <si>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</si>
  <si>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</si>
  <si>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</si>
  <si>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</si>
  <si>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</si>
  <si>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</si>
  <si>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</si>
  <si>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</si>
  <si>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</si>
  <si>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</si>
  <si>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</si>
  <si>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</si>
  <si>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</si>
  <si>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</si>
  <si>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</si>
  <si>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</si>
  <si>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</si>
  <si>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</si>
  <si>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</si>
  <si>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</si>
  <si>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</si>
  <si>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</si>
  <si>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</si>
  <si>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</si>
  <si>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</si>
  <si>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</si>
  <si>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</si>
  <si>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</si>
  <si>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</si>
  <si>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</si>
  <si>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</si>
  <si>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</si>
  <si>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</si>
  <si>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</si>
  <si>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</si>
  <si>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</si>
  <si>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</si>
  <si>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</si>
  <si>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</si>
  <si>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</si>
  <si>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</si>
  <si>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</si>
  <si>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</si>
  <si>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</si>
  <si>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</si>
  <si>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Terminal</t>
  </si>
  <si>
    <t>km</t>
  </si>
  <si>
    <t>Cable de Guardia OPGW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</si>
  <si>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</si>
  <si>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</si>
  <si>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</si>
  <si>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</si>
  <si>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</si>
  <si>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</si>
  <si>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</si>
  <si>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</si>
  <si>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</si>
  <si>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</si>
  <si>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</si>
  <si>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</si>
  <si>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</si>
  <si>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</si>
  <si>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</si>
  <si>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</si>
  <si>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</si>
  <si>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</si>
  <si>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</si>
  <si>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</si>
  <si>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</si>
  <si>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</si>
  <si>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</si>
  <si>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</si>
  <si>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</si>
  <si>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</si>
  <si>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</si>
  <si>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</si>
  <si>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</si>
  <si>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</si>
  <si>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</si>
  <si>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</si>
  <si>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</si>
  <si>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</si>
  <si>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</si>
  <si>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</si>
  <si>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</si>
  <si>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</si>
  <si>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</si>
  <si>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</si>
  <si>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</si>
  <si>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</si>
  <si>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</si>
  <si>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</si>
  <si>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</si>
  <si>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</si>
  <si>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</si>
  <si>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</si>
  <si>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</si>
  <si>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</si>
  <si>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</si>
  <si>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</si>
  <si>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</si>
  <si>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</si>
  <si>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</si>
  <si>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</si>
  <si>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</si>
  <si>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</si>
  <si>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</si>
  <si>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</si>
  <si>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</si>
  <si>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</si>
  <si>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</si>
  <si>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</si>
  <si>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</si>
  <si>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</si>
  <si>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</si>
  <si>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</si>
  <si>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</si>
  <si>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</si>
  <si>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</si>
  <si>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</si>
  <si>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</si>
  <si>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</si>
  <si>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</si>
  <si>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</si>
  <si>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</si>
  <si>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</si>
  <si>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</si>
  <si>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</si>
  <si>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</si>
  <si>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</si>
  <si>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</si>
  <si>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</si>
  <si>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</si>
  <si>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</si>
  <si>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</si>
  <si>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Excavaciones y Construcción de Fundaciones- Bases soportes de equipos de playa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</si>
  <si>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</si>
  <si>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</si>
  <si>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</si>
  <si>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</si>
  <si>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</si>
  <si>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</si>
  <si>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</si>
  <si>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</si>
  <si>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</si>
  <si>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</si>
  <si>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</si>
  <si>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</si>
  <si>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</si>
  <si>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</si>
  <si>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</si>
  <si>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</si>
  <si>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</si>
  <si>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</si>
  <si>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</si>
  <si>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</si>
  <si>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</si>
  <si>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</si>
  <si>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</si>
  <si>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</si>
  <si>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</si>
  <si>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</si>
  <si>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</si>
  <si>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</si>
  <si>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</si>
  <si>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</si>
  <si>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</si>
  <si>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</si>
  <si>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</si>
  <si>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</si>
  <si>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</si>
  <si>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</si>
  <si>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</si>
  <si>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</si>
  <si>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</si>
  <si>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</si>
  <si>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</si>
  <si>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</si>
  <si>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</si>
  <si>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</si>
  <si>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</si>
  <si>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</si>
  <si>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</si>
  <si>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</si>
  <si>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</si>
  <si>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</si>
  <si>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</si>
  <si>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</si>
  <si>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</si>
  <si>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</si>
  <si>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</si>
  <si>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</si>
  <si>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</si>
  <si>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8.3</t>
  </si>
  <si>
    <t>8.4</t>
  </si>
  <si>
    <t>8.5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</si>
  <si>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</si>
  <si>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</si>
  <si>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</si>
  <si>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m</t>
  </si>
  <si>
    <t>CANTIDAD SUGERIDA</t>
  </si>
  <si>
    <t>CANTIDAD PROPUESTA</t>
  </si>
  <si>
    <t>DIFERENCIA</t>
  </si>
  <si>
    <t>Repuestos para Interruptor Convencional 220 kV (CB)</t>
  </si>
  <si>
    <t>6.4</t>
  </si>
  <si>
    <t>Transformadores de Corriente de 220 kV y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</si>
  <si>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</si>
  <si>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Descargadores de Sobretensiones de 220 kV</t>
  </si>
  <si>
    <t>Cargadores de 220 Vcc</t>
  </si>
  <si>
    <t>Cargadores de 48 Vcc</t>
  </si>
  <si>
    <t>Tablero General de Servicios Auxiliares TGSACA 3x380/220 Vca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</si>
  <si>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</si>
  <si>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</si>
  <si>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</si>
  <si>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17.3</t>
  </si>
  <si>
    <t>17.4</t>
  </si>
  <si>
    <t>19.5</t>
  </si>
  <si>
    <t xml:space="preserve">Grupo Electrógeno de Emergencia. </t>
  </si>
  <si>
    <t>Sistema de Supervisión, protección y control del Autotransformador 220/138/13,8 KV - 150/150/55 MVA</t>
  </si>
  <si>
    <t>Firma y Aclaración</t>
  </si>
  <si>
    <t>REPRESENTANTE LEGAL</t>
  </si>
  <si>
    <t>OFERTA TÉCNICA</t>
  </si>
  <si>
    <t>24.1</t>
  </si>
  <si>
    <t>24.2</t>
  </si>
  <si>
    <t>1.12</t>
  </si>
  <si>
    <t>REPRESENTANTE TÉCNICO</t>
  </si>
  <si>
    <t>REPRESENTANTE  TÉCNICO</t>
  </si>
  <si>
    <t>'Construcción de Canales, Cámaras y Cañeros en Playa de 132 kV</t>
  </si>
  <si>
    <t>Suministro de Equipos de 220 kV y 132 kV</t>
  </si>
  <si>
    <t>Seccionador Tripolar con PAT 220 kV (Salida LAT)</t>
  </si>
  <si>
    <t>Seccionador Unipolar tipo Pantógrafo 220 kV</t>
  </si>
  <si>
    <t>Seccionador Tripolar 220 kV  (planta)</t>
  </si>
  <si>
    <t>Seccionador Unipolar de PAT 220 kV (Barras)</t>
  </si>
  <si>
    <t>Transformadores de Corriente de 220 kV (4 núcleos)</t>
  </si>
  <si>
    <t>Seccionador Unipolar 132 kV disposición Polos Paralelos P.A.T. Barras</t>
  </si>
  <si>
    <t>2.18</t>
  </si>
  <si>
    <t>2.19</t>
  </si>
  <si>
    <t>2.20</t>
  </si>
  <si>
    <t>2.21</t>
  </si>
  <si>
    <t>Suministro Autotransformador ATR 01 220/138/13,8 kV - 150-150-55 MVA</t>
  </si>
  <si>
    <t>Suministro de Sistemas de Protecciones Eléctricas</t>
  </si>
  <si>
    <t>Tableros de Protección y Control del Vano 01-02 - Salida LAT 220 kV a El Quemado</t>
  </si>
  <si>
    <t>Tableros de Protección y Control del Vano 03-04 - Salida LAT 220 kV a C.de Piedra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</si>
  <si>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</si>
  <si>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Medición, Adquisición de Datos, Supervisión, Control Local y Telecontrol</t>
  </si>
  <si>
    <t>Suministro del Sistema de Supervisión, Protección y Control del Autotransformador ATR 01 y ATR 02</t>
  </si>
  <si>
    <t>Suministro del Sistema de Automatismo de Desconexión Automático de Demanda (DAD) y de Generación (DAG)  ET Mendoza Norte - ET Las Heras</t>
  </si>
  <si>
    <t>Suministros para las Adecuaciones Sistema DAD/DAG E.T. C. de Piedra, E.T. El Quemado, E.T. San Juan y Centro Regional de Automatismos de Distrocuyo</t>
  </si>
  <si>
    <t>Suministro del Sistema Telefónico para la E.T. Mendoza Norte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</si>
  <si>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</si>
  <si>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</si>
  <si>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Suministro de Equipos de Media Tensión 13,2 kV</t>
  </si>
  <si>
    <t xml:space="preserve">Adaptación/adecuación Tableros de protección y control </t>
  </si>
  <si>
    <t>Base de TSSAA x 2</t>
  </si>
  <si>
    <t>Base de Reactor de Neutro x 2</t>
  </si>
  <si>
    <t>Transformadores de corriente de 132 kV y su caja de Conjuncioón</t>
  </si>
  <si>
    <t>17.5</t>
  </si>
  <si>
    <t>24.3</t>
  </si>
  <si>
    <t>Juego de componentes de control: MCB, Relés, Pulsadoras, Llave Local/Remoto, Lámparas</t>
  </si>
  <si>
    <t>Dispositivo de alivio de sobrepresión</t>
  </si>
  <si>
    <t>1.13</t>
  </si>
  <si>
    <t>1.14</t>
  </si>
  <si>
    <t>1.15</t>
  </si>
  <si>
    <t>Motor de carga de resorte</t>
  </si>
  <si>
    <t>1.16</t>
  </si>
  <si>
    <t xml:space="preserve">Interruptor Convencional 132 kV (CB) </t>
  </si>
  <si>
    <t>Seccionadores Tripolares con Cuchillas de Puesta a Tierra de 220 kV</t>
  </si>
  <si>
    <t>Juego de componentes del armario de conjunción</t>
  </si>
  <si>
    <t>Juego de componentes de la caja de accionamiento de fase</t>
  </si>
  <si>
    <t xml:space="preserve">Seccionadores Unipolares de Puesta a Tierra de 220 kV </t>
  </si>
  <si>
    <t>Transformador de Corriente de 132 kV ÍTEM 3.5</t>
  </si>
  <si>
    <t>Transformador de Tensión de 132 kV ÍTEM 3.9</t>
  </si>
  <si>
    <t>Transformador de Tensión de 132 kV ÍTEM 3.10</t>
  </si>
  <si>
    <t>Vaso Completo Batería 220 Vcc</t>
  </si>
  <si>
    <t>Juego Fusible Batería 220 Vcc</t>
  </si>
  <si>
    <t>10.5</t>
  </si>
  <si>
    <t>10.6</t>
  </si>
  <si>
    <t>10.7</t>
  </si>
  <si>
    <t>Cargadores de 110 Vcc</t>
  </si>
  <si>
    <t>Juego de Fusibles/Termomagnéticas (según corresponda) Completo</t>
  </si>
  <si>
    <t>14.7</t>
  </si>
  <si>
    <t>14.8</t>
  </si>
  <si>
    <t>14.9</t>
  </si>
  <si>
    <t>14.10</t>
  </si>
  <si>
    <t>14.11</t>
  </si>
  <si>
    <t>14.12</t>
  </si>
  <si>
    <t>Tablero REGULADOR AUTOMÁTICO de Tensión y Marcha en Paralelo de Autotransformadores (RAT).: 15% de los equipos y elementos instalados de cada tipo (excepto los elementos provistos con el transformador), mínimo 1 (uno).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</si>
  <si>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</si>
  <si>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</si>
  <si>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20.7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</si>
  <si>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</si>
  <si>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</si>
  <si>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</si>
  <si>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</si>
  <si>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</si>
  <si>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</si>
  <si>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</si>
  <si>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</si>
  <si>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</si>
  <si>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</si>
  <si>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</si>
  <si>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 xml:space="preserve"> Juego completo de repuestos para los Sistemas y Equipos de Medición, Adquisición de Datos, Supervisión, Control, Protecciones y Automatismos integrantes de la provisión </t>
  </si>
  <si>
    <t>Sistema de Control Distribuido, Protecciones y Telecontrol</t>
  </si>
  <si>
    <t xml:space="preserve"> Repuestos para el equipamiento en Sala de Control</t>
  </si>
  <si>
    <t>24.1.1</t>
  </si>
  <si>
    <t>24.1.2</t>
  </si>
  <si>
    <t>24.1.3</t>
  </si>
  <si>
    <r>
      <t>E</t>
    </r>
    <r>
      <rPr>
        <sz val="10"/>
        <rFont val="Arial"/>
        <family val="2"/>
      </rPr>
      <t>quipo GPS con servidor SNTP completo</t>
    </r>
  </si>
  <si>
    <t>24.1.4</t>
  </si>
  <si>
    <r>
      <t>M</t>
    </r>
    <r>
      <rPr>
        <sz val="10"/>
        <rFont val="Arial"/>
        <family val="2"/>
      </rPr>
      <t xml:space="preserve">ódulos Transceptores SFP 1000SX  </t>
    </r>
  </si>
  <si>
    <t>24.1.5</t>
  </si>
  <si>
    <r>
      <t>M</t>
    </r>
    <r>
      <rPr>
        <sz val="10"/>
        <rFont val="Arial"/>
        <family val="2"/>
      </rPr>
      <t xml:space="preserve">ódulos Transceptores SFP 100FX  </t>
    </r>
  </si>
  <si>
    <t>24.1.6</t>
  </si>
  <si>
    <t>Router-firewall</t>
  </si>
  <si>
    <t>24.1.7</t>
  </si>
  <si>
    <r>
      <t>Fu</t>
    </r>
    <r>
      <rPr>
        <sz val="10"/>
        <rFont val="Arial"/>
        <family val="2"/>
      </rPr>
      <t>ente de alimentación auxiliar externa de cada tipo diferente</t>
    </r>
  </si>
  <si>
    <t xml:space="preserve">Repuestos para el equipamiento de Sala de Protecciones </t>
  </si>
  <si>
    <t>24.2.1</t>
  </si>
  <si>
    <r>
      <t>E</t>
    </r>
    <r>
      <rPr>
        <sz val="10"/>
        <rFont val="Arial"/>
        <family val="2"/>
      </rPr>
      <t>quipo IED Control Unidad de Bahía y Protección de Respaldo completo de cada tipo diferente del suministro</t>
    </r>
  </si>
  <si>
    <t>24.2.2</t>
  </si>
  <si>
    <r>
      <t>E</t>
    </r>
    <r>
      <rPr>
        <sz val="10"/>
        <rFont val="Arial"/>
        <family val="2"/>
      </rPr>
      <t>quipo IED Protecciones de Unidad de Bahía completo de cada tipo diferente del suministro</t>
    </r>
  </si>
  <si>
    <t>24.2.3</t>
  </si>
  <si>
    <t>24.2.4</t>
  </si>
  <si>
    <t>24.2.5</t>
  </si>
  <si>
    <r>
      <t>E</t>
    </r>
    <r>
      <rPr>
        <sz val="10"/>
        <rFont val="Arial"/>
        <family val="2"/>
      </rPr>
      <t>quipo switch completo de cada tipo diferente del suministro</t>
    </r>
  </si>
  <si>
    <t>Repuestos para el equipamiento de Sala de Celdas M.T. 13,2 kV</t>
  </si>
  <si>
    <t>24.3.1</t>
  </si>
  <si>
    <r>
      <t>E</t>
    </r>
    <r>
      <rPr>
        <sz val="10"/>
        <rFont val="Arial"/>
        <family val="2"/>
      </rPr>
      <t>quipo IED Controlador Unidad de Bahía completo de cada tipo diferente del suministro</t>
    </r>
  </si>
  <si>
    <t>24.3.2</t>
  </si>
  <si>
    <r>
      <t>E</t>
    </r>
    <r>
      <rPr>
        <sz val="10"/>
        <rFont val="Arial"/>
        <family val="2"/>
      </rPr>
      <t>quipo Multimedidor completo de cada tipo diferente del suministro</t>
    </r>
  </si>
  <si>
    <t>24.3.3</t>
  </si>
  <si>
    <t>Otros Repuestos</t>
  </si>
  <si>
    <r>
      <t>M</t>
    </r>
    <r>
      <rPr>
        <sz val="10"/>
        <rFont val="Arial"/>
        <family val="2"/>
      </rPr>
      <t>odulos transceptores SFP 1000SX</t>
    </r>
  </si>
  <si>
    <t>Distribuidor de fibra óptica de 19” completo</t>
  </si>
  <si>
    <t>Pigtails conectores LC MM 50/125 um</t>
  </si>
  <si>
    <r>
      <t>B</t>
    </r>
    <r>
      <rPr>
        <sz val="10"/>
        <rFont val="Arial"/>
        <family val="2"/>
      </rPr>
      <t>ornes para medición</t>
    </r>
  </si>
  <si>
    <r>
      <t>B</t>
    </r>
    <r>
      <rPr>
        <sz val="10"/>
        <rFont val="Arial"/>
        <family val="2"/>
      </rPr>
      <t>ornes de entradas digitales</t>
    </r>
  </si>
  <si>
    <t>Llaves termomagnéticas similares a las utilizadas en los tableros UB</t>
  </si>
  <si>
    <t>Material de identificación para cables y bornes</t>
  </si>
  <si>
    <r>
      <t>F</t>
    </r>
    <r>
      <rPr>
        <sz val="10"/>
        <rFont val="Arial"/>
        <family val="2"/>
      </rPr>
      <t>uente de alimentación auxiliar externa de cada tipo diferente</t>
    </r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</si>
  <si>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</si>
  <si>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</si>
  <si>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Sistema de Videovigilancia</t>
  </si>
  <si>
    <t>Tareas Preliminares- Ingeniería de detalle</t>
  </si>
  <si>
    <t>Provisión (bobinas de 2500 mts) -Conductor Al/Ac de 300/50 mm² de sección, según Especificaciones Técnicas:</t>
  </si>
  <si>
    <t xml:space="preserve"> Provisión Cable de Guardia OPGW</t>
  </si>
  <si>
    <t xml:space="preserve"> Povisión Aisladores tipo U 120 BS porcelana según Especificación Técnica:</t>
  </si>
  <si>
    <t xml:space="preserve">Graperías y accesorios completos para el Conductor, según Especificación Técnica, </t>
  </si>
  <si>
    <t>Suministro de Equipos de 132 kV</t>
  </si>
  <si>
    <t>Módulo Híbrido de Interrupción y Seccionamiento Compacto aislado en Gas para 132 kV</t>
  </si>
  <si>
    <t>Suministros Cable aislado subterráneo de 132 kV (C.A.S. 132 kV)</t>
  </si>
  <si>
    <r>
      <t>Cable subterráneo XLP 1000 mm</t>
    </r>
    <r>
      <rPr>
        <sz val="10"/>
        <color rgb="FF000000"/>
        <rFont val="Aptos Narrow"/>
        <family val="2"/>
      </rPr>
      <t>²</t>
    </r>
  </si>
  <si>
    <t>Montaje de Equipos 132 kV</t>
  </si>
  <si>
    <t>Bobinas de accionamiento  de apertura</t>
  </si>
  <si>
    <t xml:space="preserve"> Bobinas de accionamiento de cierre</t>
  </si>
  <si>
    <t>Transformadores de Corriente de 132 kV</t>
  </si>
  <si>
    <t xml:space="preserve"> Transformadores de Tensión de 132 kV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</si>
  <si>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</si>
  <si>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</si>
  <si>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</si>
  <si>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</si>
  <si>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</si>
  <si>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</si>
  <si>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</si>
  <si>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</si>
  <si>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</si>
  <si>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</si>
  <si>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</si>
  <si>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</si>
  <si>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</si>
  <si>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</si>
  <si>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</si>
  <si>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</si>
  <si>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4.14</t>
  </si>
  <si>
    <t>Finales de carrera / sensores de posición del mecanismo</t>
  </si>
  <si>
    <t>4.15</t>
  </si>
  <si>
    <t>Indicadores mecánicos de posición (ON/OFF)</t>
  </si>
  <si>
    <t>4.16</t>
  </si>
  <si>
    <t>5</t>
  </si>
  <si>
    <t>Repuestos Tableros</t>
  </si>
  <si>
    <t>Tablero General de Servicios Auxiliares TGSACA 3x380/220 Vca.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</si>
  <si>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</si>
  <si>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</si>
  <si>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</si>
  <si>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</si>
  <si>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</si>
  <si>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</si>
  <si>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</si>
  <si>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</si>
  <si>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</si>
  <si>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</si>
  <si>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</si>
  <si>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</si>
  <si>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</si>
  <si>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</si>
  <si>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</si>
  <si>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</si>
  <si>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 Repuestos para el equipamiento en Sala RTU</t>
  </si>
  <si>
    <t>Tableros de mando: 15% de los equipos y elementos instalados de cada tipo, mínimo 1 (uno).</t>
  </si>
  <si>
    <t>Tableros de medición: 15% de los equipos y elementos instalados de cada tipo, mínimo 1 (uno).</t>
  </si>
  <si>
    <t>Morsetería para Conexionado de Potencia de 132 KV- De todos los morsetos y herrajes para cadenas de cada tipo se proveerá un 15% de la cantidad total. La cantidad mínima a proveer será de 1 unidad.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</si>
  <si>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t>
  </si>
  <si>
    <t>24.4</t>
  </si>
  <si>
    <t>24.4.1</t>
  </si>
  <si>
    <t>24.4.2</t>
  </si>
  <si>
    <t>24.4.3</t>
  </si>
  <si>
    <t>24.4.4</t>
  </si>
  <si>
    <t>24.4.5</t>
  </si>
  <si>
    <t>24.4.6</t>
  </si>
  <si>
    <t>24.4.7</t>
  </si>
  <si>
    <t>24.4.8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</si>
</sst>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\ #,##0\ [$HH]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  <numFmt numFmtId="188" formatCode="#,##0\ &quot;u$s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3">
    <xf numFmtId="0" fontId="0" fillId="0" borderId="0" xfId="0"/>
    <xf numFmtId="0" fontId="0" fillId="3" borderId="0" xfId="0" applyFill="1"/>
    <xf numFmtId="0" fontId="11" fillId="4" borderId="1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4" xfId="4" applyFill="1" applyBorder="1" applyAlignment="1">
      <alignment wrapText="1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3" borderId="31" xfId="4" applyFill="1" applyBorder="1" applyAlignment="1">
      <alignment wrapText="1"/>
    </xf>
    <xf numFmtId="0" fontId="2" fillId="3" borderId="14" xfId="0" quotePrefix="1" applyFont="1" applyFill="1" applyBorder="1" applyAlignment="1">
      <alignment horizontal="left" wrapText="1" indent="1"/>
    </xf>
    <xf numFmtId="0" fontId="2" fillId="3" borderId="31" xfId="0" quotePrefix="1" applyFont="1" applyFill="1" applyBorder="1" applyAlignment="1">
      <alignment horizontal="left" wrapText="1" indent="1"/>
    </xf>
    <xf numFmtId="0" fontId="18" fillId="3" borderId="25" xfId="3" applyFont="1" applyFill="1" applyBorder="1" applyAlignment="1" applyProtection="1">
      <alignment horizontal="center" vertical="center"/>
      <protection locked="0"/>
    </xf>
    <xf numFmtId="184" fontId="18" fillId="3" borderId="25" xfId="23" applyNumberFormat="1" applyFont="1" applyFill="1" applyBorder="1" applyAlignment="1" applyProtection="1">
      <alignment horizontal="center" vertical="center"/>
      <protection locked="0"/>
    </xf>
    <xf numFmtId="185" fontId="18" fillId="3" borderId="25" xfId="23" applyNumberFormat="1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  <protection locked="0"/>
    </xf>
    <xf numFmtId="0" fontId="2" fillId="3" borderId="0" xfId="3" applyFill="1"/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7" fillId="3" borderId="23" xfId="5" quotePrefix="1" applyFont="1" applyFill="1" applyBorder="1" applyAlignment="1" applyProtection="1">
      <alignment horizontal="left" vertical="center" wrapText="1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6" xfId="1" applyNumberFormat="1" applyFont="1" applyFill="1" applyBorder="1" applyAlignment="1" applyProtection="1">
      <alignment vertical="center"/>
    </xf>
    <xf numFmtId="9" fontId="6" fillId="3" borderId="49" xfId="2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9" fontId="7" fillId="3" borderId="25" xfId="2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 wrapText="1"/>
      <protection locked="0"/>
    </xf>
    <xf numFmtId="0" fontId="6" fillId="3" borderId="23" xfId="5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0" fontId="7" fillId="3" borderId="24" xfId="3" applyFont="1" applyFill="1" applyBorder="1" applyAlignment="1" applyProtection="1">
      <alignment horizontal="center" vertical="center"/>
      <protection locked="0"/>
    </xf>
    <xf numFmtId="0" fontId="7" fillId="3" borderId="25" xfId="3" quotePrefix="1" applyFont="1" applyFill="1" applyBorder="1" applyAlignment="1" applyProtection="1">
      <alignment horizontal="left" vertical="center"/>
      <protection locked="0"/>
    </xf>
    <xf numFmtId="9" fontId="6" fillId="3" borderId="25" xfId="0" applyNumberFormat="1" applyFont="1" applyFill="1" applyBorder="1" applyAlignment="1" applyProtection="1">
      <alignment horizontal="center" vertical="center"/>
      <protection locked="0"/>
    </xf>
    <xf numFmtId="9" fontId="6" fillId="3" borderId="25" xfId="3" applyNumberFormat="1" applyFont="1" applyFill="1" applyBorder="1" applyAlignment="1" applyProtection="1">
      <alignment horizontal="center" vertical="center"/>
      <protection locked="0"/>
    </xf>
    <xf numFmtId="2" fontId="6" fillId="3" borderId="22" xfId="5" applyNumberFormat="1" applyFont="1" applyFill="1" applyBorder="1" applyAlignment="1" applyProtection="1">
      <alignment horizontal="left" vertical="center" indent="1"/>
      <protection locked="0"/>
    </xf>
    <xf numFmtId="49" fontId="6" fillId="3" borderId="23" xfId="5" applyNumberFormat="1" applyFont="1" applyFill="1" applyBorder="1" applyAlignment="1" applyProtection="1">
      <alignment horizontal="center" vertical="center"/>
      <protection locked="0"/>
    </xf>
    <xf numFmtId="0" fontId="6" fillId="3" borderId="23" xfId="5" applyFont="1" applyFill="1" applyBorder="1" applyAlignment="1" applyProtection="1">
      <alignment horizontal="left" vertical="center" wrapText="1" indent="1"/>
      <protection locked="0"/>
    </xf>
    <xf numFmtId="0" fontId="7" fillId="3" borderId="22" xfId="5" applyFont="1" applyFill="1" applyBorder="1" applyAlignment="1" applyProtection="1">
      <alignment horizontal="center" vertical="center"/>
      <protection locked="0"/>
    </xf>
    <xf numFmtId="0" fontId="7" fillId="3" borderId="23" xfId="5" applyFont="1" applyFill="1" applyBorder="1" applyAlignment="1" applyProtection="1">
      <alignment vertical="center"/>
      <protection locked="0"/>
    </xf>
    <xf numFmtId="0" fontId="7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0" fontId="13" fillId="3" borderId="28" xfId="3" applyFont="1" applyFill="1" applyBorder="1" applyAlignment="1" applyProtection="1">
      <alignment vertical="center"/>
      <protection locked="0"/>
    </xf>
    <xf numFmtId="0" fontId="2" fillId="3" borderId="25" xfId="3" applyFill="1" applyBorder="1" applyAlignment="1" applyProtection="1">
      <alignment horizontal="center" vertical="center"/>
      <protection locked="0"/>
    </xf>
    <xf numFmtId="0" fontId="13" fillId="3" borderId="25" xfId="3" applyFont="1" applyFill="1" applyBorder="1" applyAlignment="1" applyProtection="1">
      <alignment vertical="center" wrapText="1"/>
      <protection locked="0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5" fillId="3" borderId="24" xfId="3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left" vertical="center"/>
      <protection locked="0"/>
    </xf>
    <xf numFmtId="169" fontId="6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center" vertical="center" wrapText="1"/>
      <protection locked="0"/>
    </xf>
    <xf numFmtId="0" fontId="18" fillId="3" borderId="25" xfId="3" applyFont="1" applyFill="1" applyBorder="1" applyAlignment="1" applyProtection="1">
      <alignment horizontal="center" vertical="center" wrapText="1"/>
      <protection locked="0"/>
    </xf>
    <xf numFmtId="164" fontId="18" fillId="3" borderId="25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28" xfId="1" applyNumberFormat="1" applyFont="1" applyFill="1" applyBorder="1" applyAlignment="1" applyProtection="1">
      <alignment vertical="center"/>
      <protection locked="0"/>
    </xf>
    <xf numFmtId="49" fontId="6" fillId="0" borderId="25" xfId="5" quotePrefix="1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horizontal="center"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2" fontId="6" fillId="0" borderId="48" xfId="5" applyNumberFormat="1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vertical="center"/>
      <protection locked="0"/>
    </xf>
    <xf numFmtId="167" fontId="6" fillId="0" borderId="49" xfId="1" applyNumberFormat="1" applyFont="1" applyFill="1" applyBorder="1" applyAlignment="1" applyProtection="1">
      <alignment vertical="center"/>
    </xf>
    <xf numFmtId="164" fontId="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5" xfId="3" quotePrefix="1" applyFont="1" applyBorder="1" applyAlignment="1" applyProtection="1">
      <alignment horizontal="center" vertical="center"/>
      <protection locked="0"/>
    </xf>
    <xf numFmtId="0" fontId="30" fillId="0" borderId="25" xfId="5" applyFont="1" applyBorder="1" applyAlignment="1" applyProtection="1">
      <alignment horizontal="left" vertical="center"/>
      <protection locked="0"/>
    </xf>
    <xf numFmtId="0" fontId="7" fillId="0" borderId="22" xfId="3" quotePrefix="1" applyFont="1" applyBorder="1" applyAlignment="1" applyProtection="1">
      <alignment horizontal="center" vertical="center"/>
      <protection locked="0"/>
    </xf>
    <xf numFmtId="169" fontId="6" fillId="3" borderId="25" xfId="1" applyNumberFormat="1" applyFont="1" applyFill="1" applyBorder="1" applyAlignment="1" applyProtection="1">
      <alignment horizontal="center"/>
      <protection locked="0"/>
    </xf>
    <xf numFmtId="0" fontId="30" fillId="0" borderId="23" xfId="5" applyFont="1" applyBorder="1" applyAlignment="1" applyProtection="1">
      <alignment horizontal="left" vertical="center" indent="1"/>
      <protection locked="0"/>
    </xf>
    <xf numFmtId="164" fontId="6" fillId="0" borderId="28" xfId="1" applyNumberFormat="1" applyFont="1" applyFill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164" fontId="6" fillId="0" borderId="23" xfId="1" applyNumberFormat="1" applyFont="1" applyFill="1" applyBorder="1" applyAlignment="1" applyProtection="1">
      <alignment vertical="center"/>
      <protection locked="0"/>
    </xf>
    <xf numFmtId="9" fontId="6" fillId="0" borderId="25" xfId="3" applyNumberFormat="1" applyFont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</xf>
    <xf numFmtId="164" fontId="6" fillId="3" borderId="23" xfId="1" applyNumberFormat="1" applyFont="1" applyFill="1" applyBorder="1" applyAlignment="1" applyProtection="1">
      <alignment vertical="center"/>
      <protection locked="0"/>
    </xf>
    <xf numFmtId="0" fontId="54" fillId="0" borderId="25" xfId="3" applyFont="1" applyBorder="1" applyAlignment="1" applyProtection="1">
      <alignment horizontal="center" vertical="center"/>
      <protection locked="0"/>
    </xf>
    <xf numFmtId="9" fontId="54" fillId="0" borderId="25" xfId="3" applyNumberFormat="1" applyFont="1" applyBorder="1" applyAlignment="1" applyProtection="1">
      <alignment horizontal="center" vertical="center"/>
      <protection locked="0"/>
    </xf>
    <xf numFmtId="1" fontId="6" fillId="0" borderId="25" xfId="3" applyNumberFormat="1" applyFont="1" applyBorder="1" applyAlignment="1" applyProtection="1">
      <alignment horizontal="center" vertical="center"/>
      <protection locked="0"/>
    </xf>
    <xf numFmtId="0" fontId="2" fillId="3" borderId="24" xfId="3" applyFill="1" applyBorder="1" applyAlignment="1" applyProtection="1">
      <alignment horizontal="center" vertical="center"/>
      <protection locked="0"/>
    </xf>
    <xf numFmtId="0" fontId="6" fillId="3" borderId="25" xfId="3" applyFont="1" applyFill="1" applyBorder="1" applyAlignment="1" applyProtection="1">
      <alignment horizontal="left" vertical="center" wrapText="1" indent="1"/>
      <protection locked="0"/>
    </xf>
    <xf numFmtId="0" fontId="13" fillId="3" borderId="25" xfId="3" quotePrefix="1" applyFont="1" applyFill="1" applyBorder="1" applyAlignment="1" applyProtection="1">
      <alignment horizontal="left" vertical="center" wrapText="1"/>
      <protection locked="0"/>
    </xf>
    <xf numFmtId="0" fontId="13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6" xfId="1" applyNumberFormat="1" applyFont="1" applyFill="1" applyBorder="1" applyAlignment="1" applyProtection="1">
      <alignment vertical="center"/>
    </xf>
    <xf numFmtId="9" fontId="6" fillId="3" borderId="26" xfId="2" applyFont="1" applyFill="1" applyBorder="1" applyAlignment="1" applyProtection="1">
      <alignment horizontal="center" vertical="center"/>
    </xf>
    <xf numFmtId="169" fontId="6" fillId="3" borderId="26" xfId="1" applyNumberFormat="1" applyFont="1" applyFill="1" applyBorder="1" applyAlignment="1" applyProtection="1">
      <alignment horizontal="center" vertical="center"/>
    </xf>
    <xf numFmtId="167" fontId="6" fillId="3" borderId="58" xfId="1" applyNumberFormat="1" applyFont="1" applyFill="1" applyBorder="1" applyAlignment="1" applyProtection="1">
      <alignment vertical="center"/>
    </xf>
    <xf numFmtId="166" fontId="6" fillId="3" borderId="26" xfId="1" applyNumberFormat="1" applyFont="1" applyFill="1" applyBorder="1" applyAlignment="1" applyProtection="1">
      <alignment vertical="center"/>
    </xf>
    <xf numFmtId="175" fontId="37" fillId="0" borderId="0" xfId="1" applyNumberFormat="1" applyFont="1" applyAlignment="1" applyProtection="1">
      <alignment vertical="center"/>
    </xf>
    <xf numFmtId="9" fontId="6" fillId="0" borderId="49" xfId="2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vertical="center"/>
    </xf>
    <xf numFmtId="165" fontId="6" fillId="3" borderId="56" xfId="1" applyNumberFormat="1" applyFont="1" applyFill="1" applyBorder="1" applyAlignment="1" applyProtection="1">
      <alignment vertical="center"/>
    </xf>
    <xf numFmtId="0" fontId="54" fillId="0" borderId="0" xfId="0" applyFont="1" applyProtection="1">
      <protection locked="0"/>
    </xf>
    <xf numFmtId="167" fontId="34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vertical="center"/>
    </xf>
    <xf numFmtId="167" fontId="18" fillId="3" borderId="49" xfId="23" applyNumberFormat="1" applyFont="1" applyFill="1" applyBorder="1" applyAlignment="1" applyProtection="1">
      <alignment horizontal="right" vertical="center" indent="1"/>
    </xf>
    <xf numFmtId="165" fontId="18" fillId="3" borderId="58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  <protection locked="0"/>
    </xf>
    <xf numFmtId="1" fontId="18" fillId="3" borderId="25" xfId="23" applyNumberFormat="1" applyFont="1" applyFill="1" applyBorder="1" applyAlignment="1" applyProtection="1">
      <alignment horizontal="center" vertical="center"/>
      <protection locked="0"/>
    </xf>
    <xf numFmtId="1" fontId="18" fillId="3" borderId="25" xfId="3" applyNumberFormat="1" applyFont="1" applyFill="1" applyBorder="1" applyAlignment="1" applyProtection="1">
      <alignment horizontal="center" vertical="center"/>
      <protection locked="0"/>
    </xf>
    <xf numFmtId="165" fontId="18" fillId="3" borderId="26" xfId="23" applyNumberFormat="1" applyFont="1" applyFill="1" applyBorder="1" applyAlignment="1" applyProtection="1">
      <alignment horizontal="right" vertical="center" indent="1"/>
    </xf>
    <xf numFmtId="165" fontId="18" fillId="3" borderId="59" xfId="23" applyNumberFormat="1" applyFont="1" applyFill="1" applyBorder="1" applyAlignment="1" applyProtection="1">
      <alignment horizontal="right" vertical="center" indent="1"/>
    </xf>
    <xf numFmtId="164" fontId="18" fillId="3" borderId="23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5" xfId="3" quotePrefix="1" applyFont="1" applyFill="1" applyBorder="1" applyAlignment="1" applyProtection="1">
      <alignment horizontal="left" vertical="center" indent="1"/>
      <protection locked="0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6" fillId="3" borderId="25" xfId="23" applyNumberFormat="1" applyFont="1" applyFill="1" applyBorder="1" applyAlignment="1" applyProtection="1">
      <alignment horizontal="center" vertical="center"/>
      <protection locked="0"/>
    </xf>
    <xf numFmtId="1" fontId="6" fillId="3" borderId="25" xfId="23" applyNumberFormat="1" applyFont="1" applyFill="1" applyBorder="1" applyAlignment="1" applyProtection="1">
      <alignment horizontal="center" vertical="center"/>
      <protection locked="0"/>
    </xf>
    <xf numFmtId="9" fontId="45" fillId="3" borderId="28" xfId="2" applyFont="1" applyFill="1" applyBorder="1" applyAlignment="1" applyProtection="1">
      <alignment horizontal="center" vertical="center"/>
    </xf>
    <xf numFmtId="164" fontId="45" fillId="3" borderId="59" xfId="1" applyNumberFormat="1" applyFont="1" applyFill="1" applyBorder="1" applyAlignment="1" applyProtection="1">
      <alignment vertical="center"/>
    </xf>
    <xf numFmtId="167" fontId="34" fillId="0" borderId="0" xfId="1" applyNumberFormat="1" applyFont="1" applyFill="1" applyBorder="1" applyAlignment="1" applyProtection="1">
      <alignment vertical="center"/>
    </xf>
    <xf numFmtId="166" fontId="34" fillId="0" borderId="0" xfId="1" applyNumberFormat="1" applyFont="1" applyFill="1" applyBorder="1" applyAlignment="1" applyProtection="1">
      <alignment vertical="center"/>
    </xf>
    <xf numFmtId="9" fontId="45" fillId="3" borderId="25" xfId="2" applyFont="1" applyFill="1" applyBorder="1" applyAlignment="1" applyProtection="1">
      <alignment horizontal="center" vertical="center"/>
    </xf>
    <xf numFmtId="165" fontId="45" fillId="3" borderId="26" xfId="1" applyNumberFormat="1" applyFont="1" applyFill="1" applyBorder="1" applyAlignment="1" applyProtection="1">
      <alignment horizontal="right" vertical="center" indent="1"/>
    </xf>
    <xf numFmtId="0" fontId="6" fillId="3" borderId="25" xfId="23" applyNumberFormat="1" applyFont="1" applyFill="1" applyBorder="1" applyAlignment="1" applyProtection="1">
      <alignment horizontal="center" vertical="center"/>
    </xf>
    <xf numFmtId="1" fontId="6" fillId="3" borderId="25" xfId="23" applyNumberFormat="1" applyFont="1" applyFill="1" applyBorder="1" applyAlignment="1" applyProtection="1">
      <alignment horizontal="center" vertical="center"/>
    </xf>
    <xf numFmtId="167" fontId="45" fillId="3" borderId="21" xfId="1" applyNumberFormat="1" applyFont="1" applyFill="1" applyBorder="1" applyAlignment="1" applyProtection="1">
      <alignment vertical="center"/>
    </xf>
    <xf numFmtId="166" fontId="45" fillId="3" borderId="55" xfId="1" applyNumberFormat="1" applyFont="1" applyFill="1" applyBorder="1" applyAlignment="1" applyProtection="1">
      <alignment vertical="center"/>
    </xf>
    <xf numFmtId="164" fontId="45" fillId="3" borderId="23" xfId="1" applyNumberFormat="1" applyFont="1" applyFill="1" applyBorder="1" applyAlignment="1" applyProtection="1">
      <alignment vertical="center"/>
      <protection locked="0"/>
    </xf>
    <xf numFmtId="9" fontId="45" fillId="3" borderId="25" xfId="2" applyFont="1" applyFill="1" applyBorder="1" applyAlignment="1" applyProtection="1">
      <alignment horizontal="center" vertical="center"/>
      <protection locked="0"/>
    </xf>
    <xf numFmtId="0" fontId="45" fillId="3" borderId="24" xfId="3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8" xfId="1" applyNumberFormat="1" applyFont="1" applyFill="1" applyBorder="1" applyAlignment="1" applyProtection="1">
      <alignment vertical="center"/>
    </xf>
    <xf numFmtId="167" fontId="6" fillId="3" borderId="49" xfId="1" applyNumberFormat="1" applyFont="1" applyFill="1" applyBorder="1" applyAlignment="1" applyProtection="1">
      <alignment horizontal="right" vertical="center" indent="1"/>
    </xf>
    <xf numFmtId="165" fontId="6" fillId="3" borderId="58" xfId="1" applyNumberFormat="1" applyFont="1" applyFill="1" applyBorder="1" applyAlignment="1" applyProtection="1">
      <alignment horizontal="right" vertical="center" indent="2"/>
    </xf>
    <xf numFmtId="165" fontId="6" fillId="3" borderId="26" xfId="1" applyNumberFormat="1" applyFont="1" applyFill="1" applyBorder="1" applyAlignment="1" applyProtection="1">
      <alignment horizontal="right" vertical="center" indent="2"/>
    </xf>
    <xf numFmtId="169" fontId="37" fillId="0" borderId="0" xfId="1" applyNumberFormat="1" applyFont="1" applyAlignment="1" applyProtection="1">
      <alignment vertical="center"/>
    </xf>
    <xf numFmtId="178" fontId="37" fillId="0" borderId="0" xfId="2" applyNumberFormat="1" applyFont="1" applyAlignment="1" applyProtection="1">
      <alignment vertical="center"/>
    </xf>
    <xf numFmtId="0" fontId="7" fillId="0" borderId="24" xfId="3" applyFont="1" applyBorder="1" applyAlignment="1" applyProtection="1">
      <alignment horizontal="center" vertical="center"/>
      <protection locked="0"/>
    </xf>
    <xf numFmtId="0" fontId="6" fillId="3" borderId="25" xfId="5" quotePrefix="1" applyFont="1" applyFill="1" applyBorder="1" applyAlignment="1" applyProtection="1">
      <alignment horizontal="center" vertical="center"/>
      <protection locked="0"/>
    </xf>
    <xf numFmtId="1" fontId="6" fillId="3" borderId="25" xfId="2" applyNumberFormat="1" applyFont="1" applyFill="1" applyBorder="1" applyAlignment="1" applyProtection="1">
      <alignment horizontal="center" vertical="center"/>
      <protection locked="0"/>
    </xf>
    <xf numFmtId="0" fontId="7" fillId="3" borderId="22" xfId="3" quotePrefix="1" applyFont="1" applyFill="1" applyBorder="1" applyAlignment="1" applyProtection="1">
      <alignment horizontal="center" vertical="center"/>
      <protection locked="0"/>
    </xf>
    <xf numFmtId="1" fontId="6" fillId="3" borderId="25" xfId="0" applyNumberFormat="1" applyFont="1" applyFill="1" applyBorder="1" applyAlignment="1" applyProtection="1">
      <alignment horizontal="center" vertical="center"/>
      <protection locked="0"/>
    </xf>
    <xf numFmtId="177" fontId="37" fillId="0" borderId="0" xfId="9" applyNumberFormat="1" applyFont="1" applyAlignment="1" applyProtection="1">
      <alignment vertical="center"/>
    </xf>
    <xf numFmtId="1" fontId="6" fillId="0" borderId="25" xfId="25" applyNumberFormat="1" applyFont="1" applyBorder="1" applyAlignment="1" applyProtection="1">
      <alignment horizontal="center" vertical="center"/>
      <protection locked="0"/>
    </xf>
    <xf numFmtId="9" fontId="6" fillId="3" borderId="23" xfId="5" applyNumberFormat="1" applyFont="1" applyFill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</xf>
    <xf numFmtId="164" fontId="6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horizontal="right" vertical="center" indent="1"/>
    </xf>
    <xf numFmtId="0" fontId="45" fillId="0" borderId="25" xfId="3" applyFont="1" applyBorder="1" applyAlignment="1" applyProtection="1">
      <alignment horizontal="right" vertical="center"/>
      <protection locked="0"/>
    </xf>
    <xf numFmtId="0" fontId="13" fillId="0" borderId="62" xfId="3" quotePrefix="1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/>
      <protection locked="0"/>
    </xf>
    <xf numFmtId="0" fontId="54" fillId="0" borderId="27" xfId="3" applyFont="1" applyBorder="1" applyAlignment="1" applyProtection="1">
      <alignment vertical="center" wrapText="1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169" fontId="6" fillId="0" borderId="27" xfId="1" applyNumberFormat="1" applyFont="1" applyBorder="1" applyAlignment="1" applyProtection="1">
      <alignment horizontal="center" vertical="center"/>
      <protection locked="0"/>
    </xf>
    <xf numFmtId="165" fontId="6" fillId="3" borderId="63" xfId="1" applyNumberFormat="1" applyFont="1" applyFill="1" applyBorder="1" applyAlignment="1" applyProtection="1">
      <alignment horizontal="right" vertical="center" indent="1"/>
    </xf>
    <xf numFmtId="0" fontId="28" fillId="3" borderId="7" xfId="3" applyFont="1" applyFill="1" applyBorder="1" applyAlignment="1">
      <alignment horizontal="center" vertical="top"/>
    </xf>
    <xf numFmtId="0" fontId="28" fillId="3" borderId="0" xfId="3" applyFont="1" applyFill="1" applyAlignment="1">
      <alignment horizontal="center" vertical="top"/>
    </xf>
    <xf numFmtId="0" fontId="28" fillId="3" borderId="8" xfId="3" applyFont="1" applyFill="1" applyBorder="1" applyAlignment="1">
      <alignment horizontal="center" vertical="top"/>
    </xf>
    <xf numFmtId="0" fontId="28" fillId="3" borderId="4" xfId="3" applyFont="1" applyFill="1" applyBorder="1" applyAlignment="1">
      <alignment horizontal="center" vertical="top"/>
    </xf>
    <xf numFmtId="0" fontId="28" fillId="3" borderId="5" xfId="3" applyFont="1" applyFill="1" applyBorder="1" applyAlignment="1">
      <alignment horizontal="center" vertical="top"/>
    </xf>
    <xf numFmtId="0" fontId="28" fillId="3" borderId="6" xfId="3" applyFont="1" applyFill="1" applyBorder="1" applyAlignment="1">
      <alignment horizontal="center" vertical="top"/>
    </xf>
    <xf numFmtId="0" fontId="26" fillId="3" borderId="1" xfId="3" quotePrefix="1" applyFont="1" applyFill="1" applyBorder="1" applyAlignment="1">
      <alignment horizontal="center" vertical="center" wrapText="1"/>
    </xf>
    <xf numFmtId="0" fontId="26" fillId="3" borderId="2" xfId="3" quotePrefix="1" applyFont="1" applyFill="1" applyBorder="1" applyAlignment="1">
      <alignment horizontal="center" vertical="center" wrapText="1"/>
    </xf>
    <xf numFmtId="0" fontId="26" fillId="3" borderId="3" xfId="3" quotePrefix="1" applyFont="1" applyFill="1" applyBorder="1" applyAlignment="1">
      <alignment horizontal="center" vertical="center" wrapText="1"/>
    </xf>
    <xf numFmtId="0" fontId="26" fillId="3" borderId="7" xfId="3" quotePrefix="1" applyFont="1" applyFill="1" applyBorder="1" applyAlignment="1">
      <alignment horizontal="center" vertical="center" wrapText="1"/>
    </xf>
    <xf numFmtId="0" fontId="26" fillId="3" borderId="0" xfId="3" quotePrefix="1" applyFont="1" applyFill="1" applyAlignment="1">
      <alignment horizontal="center" vertical="center" wrapText="1"/>
    </xf>
    <xf numFmtId="0" fontId="26" fillId="3" borderId="8" xfId="3" quotePrefix="1" applyFont="1" applyFill="1" applyBorder="1" applyAlignment="1">
      <alignment horizontal="center" vertical="center" wrapText="1"/>
    </xf>
    <xf numFmtId="0" fontId="27" fillId="3" borderId="7" xfId="3" quotePrefix="1" applyFont="1" applyFill="1" applyBorder="1" applyAlignment="1">
      <alignment horizontal="center" vertical="center" wrapText="1"/>
    </xf>
    <xf numFmtId="0" fontId="27" fillId="3" borderId="0" xfId="3" applyFont="1" applyFill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6" fillId="3" borderId="15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2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3" fillId="3" borderId="7" xfId="3" quotePrefix="1" applyFont="1" applyFill="1" applyBorder="1" applyAlignment="1">
      <alignment horizontal="center" vertical="center" wrapText="1"/>
    </xf>
    <xf numFmtId="0" fontId="3" fillId="3" borderId="0" xfId="3" quotePrefix="1" applyFont="1" applyFill="1" applyBorder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3" fillId="3" borderId="4" xfId="3" quotePrefix="1" applyFont="1" applyFill="1" applyBorder="1" applyAlignment="1">
      <alignment horizontal="center" vertical="center" wrapText="1"/>
    </xf>
    <xf numFmtId="0" fontId="3" fillId="3" borderId="5" xfId="3" quotePrefix="1" applyFont="1" applyFill="1" applyBorder="1" applyAlignment="1">
      <alignment horizontal="center" vertical="center" wrapText="1"/>
    </xf>
    <xf numFmtId="0" fontId="3" fillId="3" borderId="6" xfId="3" quotePrefix="1" applyFont="1" applyFill="1" applyBorder="1" applyAlignment="1">
      <alignment horizontal="center" vertical="center" wrapText="1"/>
    </xf>
    <xf numFmtId="0" fontId="9" fillId="2" borderId="9" xfId="5" applyFont="1" applyFill="1" applyBorder="1" applyAlignment="1" applyProtection="1">
      <alignment horizontal="center" vertical="center" wrapText="1"/>
    </xf>
    <xf numFmtId="0" fontId="9" fillId="2" borderId="10" xfId="5" applyFont="1" applyFill="1" applyBorder="1" applyAlignment="1" applyProtection="1">
      <alignment horizontal="center" vertical="center" wrapText="1"/>
    </xf>
    <xf numFmtId="0" fontId="9" fillId="2" borderId="11" xfId="5" applyFont="1" applyFill="1" applyBorder="1" applyAlignment="1" applyProtection="1">
      <alignment horizontal="center" vertical="center" wrapText="1"/>
    </xf>
    <xf numFmtId="0" fontId="14" fillId="0" borderId="0" xfId="5" applyFont="1" applyAlignment="1" applyProtection="1">
      <alignment vertical="center"/>
    </xf>
    <xf numFmtId="0" fontId="14" fillId="0" borderId="0" xfId="5" applyFont="1" applyAlignment="1" applyProtection="1">
      <alignment horizontal="center" vertical="center"/>
    </xf>
    <xf numFmtId="0" fontId="14" fillId="0" borderId="0" xfId="5" applyFont="1" applyAlignment="1" applyProtection="1">
      <alignment vertical="center" wrapText="1"/>
    </xf>
    <xf numFmtId="0" fontId="6" fillId="0" borderId="0" xfId="5" applyFont="1" applyAlignment="1" applyProtection="1">
      <alignment horizontal="center" vertical="center"/>
    </xf>
    <xf numFmtId="0" fontId="15" fillId="2" borderId="9" xfId="5" applyFont="1" applyFill="1" applyBorder="1" applyAlignment="1" applyProtection="1">
      <alignment horizontal="center" vertical="center" wrapText="1"/>
    </xf>
    <xf numFmtId="0" fontId="15" fillId="2" borderId="10" xfId="5" applyFont="1" applyFill="1" applyBorder="1" applyAlignment="1" applyProtection="1">
      <alignment horizontal="center" vertical="center" wrapText="1"/>
    </xf>
    <xf numFmtId="0" fontId="15" fillId="2" borderId="11" xfId="5" applyFont="1" applyFill="1" applyBorder="1" applyAlignment="1" applyProtection="1">
      <alignment horizontal="center" vertical="center" wrapText="1"/>
    </xf>
    <xf numFmtId="0" fontId="4" fillId="5" borderId="16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justify" vertical="center" wrapText="1"/>
    </xf>
    <xf numFmtId="0" fontId="13" fillId="5" borderId="17" xfId="3" applyFont="1" applyFill="1" applyBorder="1" applyAlignment="1" applyProtection="1">
      <alignment horizontal="center" vertical="center" textRotation="90" wrapText="1"/>
    </xf>
    <xf numFmtId="0" fontId="13" fillId="5" borderId="17" xfId="3" applyFont="1" applyFill="1" applyBorder="1" applyAlignment="1" applyProtection="1">
      <alignment horizontal="center" vertical="center" wrapText="1"/>
    </xf>
    <xf numFmtId="0" fontId="13" fillId="5" borderId="53" xfId="3" applyFont="1" applyFill="1" applyBorder="1" applyAlignment="1" applyProtection="1">
      <alignment horizontal="center" vertical="center" wrapText="1"/>
    </xf>
    <xf numFmtId="0" fontId="14" fillId="5" borderId="18" xfId="5" applyFont="1" applyFill="1" applyBorder="1" applyAlignment="1" applyProtection="1">
      <alignment horizontal="center" vertical="center" textRotation="90" wrapText="1"/>
    </xf>
    <xf numFmtId="0" fontId="14" fillId="5" borderId="19" xfId="5" applyFont="1" applyFill="1" applyBorder="1" applyAlignment="1" applyProtection="1">
      <alignment horizontal="center" vertical="center" textRotation="90" wrapText="1"/>
    </xf>
    <xf numFmtId="0" fontId="4" fillId="5" borderId="19" xfId="5" applyFont="1" applyFill="1" applyBorder="1" applyAlignment="1" applyProtection="1">
      <alignment horizontal="center" vertical="center" wrapText="1"/>
    </xf>
    <xf numFmtId="0" fontId="2" fillId="5" borderId="19" xfId="3" applyFill="1" applyBorder="1" applyAlignment="1" applyProtection="1">
      <alignment horizontal="center" vertical="center" textRotation="90" wrapText="1"/>
    </xf>
    <xf numFmtId="0" fontId="2" fillId="5" borderId="19" xfId="3" applyFill="1" applyBorder="1" applyAlignment="1" applyProtection="1">
      <alignment horizontal="center" vertical="center" wrapText="1"/>
    </xf>
    <xf numFmtId="0" fontId="2" fillId="5" borderId="54" xfId="3" applyFill="1" applyBorder="1" applyAlignment="1" applyProtection="1">
      <alignment horizontal="center" vertical="center" wrapText="1"/>
    </xf>
    <xf numFmtId="0" fontId="14" fillId="5" borderId="20" xfId="5" applyFont="1" applyFill="1" applyBorder="1" applyAlignment="1" applyProtection="1">
      <alignment horizontal="center" vertical="center" textRotation="90" wrapText="1"/>
    </xf>
    <xf numFmtId="0" fontId="14" fillId="5" borderId="21" xfId="5" applyFont="1" applyFill="1" applyBorder="1" applyAlignment="1" applyProtection="1">
      <alignment horizontal="center" vertical="center" textRotation="90" wrapText="1"/>
    </xf>
    <xf numFmtId="0" fontId="4" fillId="5" borderId="21" xfId="5" applyFont="1" applyFill="1" applyBorder="1" applyAlignment="1" applyProtection="1">
      <alignment horizontal="justify" vertical="center" wrapText="1"/>
    </xf>
    <xf numFmtId="0" fontId="2" fillId="5" borderId="21" xfId="3" applyFill="1" applyBorder="1" applyAlignment="1" applyProtection="1">
      <alignment horizontal="center" vertical="center" textRotation="90" wrapText="1"/>
    </xf>
    <xf numFmtId="0" fontId="2" fillId="5" borderId="21" xfId="3" applyFill="1" applyBorder="1" applyAlignment="1" applyProtection="1">
      <alignment horizontal="center" vertical="center" wrapText="1"/>
    </xf>
    <xf numFmtId="0" fontId="2" fillId="5" borderId="55" xfId="3" applyFill="1" applyBorder="1" applyAlignment="1" applyProtection="1">
      <alignment horizontal="center" vertical="center" wrapText="1"/>
    </xf>
    <xf numFmtId="0" fontId="7" fillId="3" borderId="29" xfId="5" applyFont="1" applyFill="1" applyBorder="1" applyAlignment="1" applyProtection="1">
      <alignment horizontal="center" vertical="center"/>
    </xf>
    <xf numFmtId="49" fontId="6" fillId="3" borderId="25" xfId="5" applyNumberFormat="1" applyFont="1" applyFill="1" applyBorder="1" applyAlignment="1" applyProtection="1">
      <alignment horizontal="center" vertical="center"/>
    </xf>
    <xf numFmtId="0" fontId="7" fillId="3" borderId="23" xfId="5" applyFont="1" applyFill="1" applyBorder="1" applyAlignment="1" applyProtection="1">
      <alignment vertical="center" wrapText="1"/>
    </xf>
    <xf numFmtId="0" fontId="7" fillId="3" borderId="25" xfId="3" applyFont="1" applyFill="1" applyBorder="1" applyAlignment="1" applyProtection="1">
      <alignment horizontal="center" vertical="center"/>
    </xf>
    <xf numFmtId="0" fontId="7" fillId="3" borderId="25" xfId="5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/>
    </xf>
    <xf numFmtId="0" fontId="6" fillId="3" borderId="26" xfId="5" applyFont="1" applyFill="1" applyBorder="1" applyAlignment="1" applyProtection="1">
      <alignment horizontal="center" vertical="center"/>
    </xf>
    <xf numFmtId="0" fontId="18" fillId="0" borderId="0" xfId="5" applyFont="1" applyAlignment="1" applyProtection="1">
      <alignment vertical="center"/>
    </xf>
    <xf numFmtId="167" fontId="18" fillId="0" borderId="0" xfId="5" applyNumberFormat="1" applyFont="1" applyAlignment="1" applyProtection="1">
      <alignment vertical="center"/>
    </xf>
    <xf numFmtId="0" fontId="7" fillId="3" borderId="60" xfId="5" applyFont="1" applyFill="1" applyBorder="1" applyAlignment="1" applyProtection="1">
      <alignment horizontal="center" vertical="center"/>
    </xf>
    <xf numFmtId="0" fontId="6" fillId="3" borderId="25" xfId="3" applyFont="1" applyFill="1" applyBorder="1" applyAlignment="1" applyProtection="1">
      <alignment horizontal="center" vertical="center"/>
    </xf>
    <xf numFmtId="0" fontId="7" fillId="3" borderId="61" xfId="5" applyFont="1" applyFill="1" applyBorder="1" applyAlignment="1" applyProtection="1">
      <alignment horizontal="center" vertical="center"/>
    </xf>
    <xf numFmtId="9" fontId="7" fillId="3" borderId="25" xfId="2" applyFont="1" applyFill="1" applyBorder="1" applyAlignment="1" applyProtection="1">
      <alignment horizontal="center" vertical="center"/>
    </xf>
    <xf numFmtId="2" fontId="6" fillId="3" borderId="24" xfId="5" applyNumberFormat="1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left" vertical="center" wrapText="1"/>
    </xf>
    <xf numFmtId="0" fontId="6" fillId="3" borderId="25" xfId="5" quotePrefix="1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 wrapText="1"/>
    </xf>
    <xf numFmtId="2" fontId="6" fillId="3" borderId="22" xfId="5" applyNumberFormat="1" applyFont="1" applyFill="1" applyBorder="1" applyAlignment="1" applyProtection="1">
      <alignment horizontal="center" vertical="center"/>
    </xf>
    <xf numFmtId="0" fontId="6" fillId="3" borderId="25" xfId="5" quotePrefix="1" applyFont="1" applyFill="1" applyBorder="1" applyAlignment="1" applyProtection="1">
      <alignment horizontal="left" vertical="center" wrapText="1" indent="1"/>
    </xf>
    <xf numFmtId="0" fontId="6" fillId="3" borderId="25" xfId="3" applyFont="1" applyFill="1" applyBorder="1" applyAlignment="1" applyProtection="1">
      <alignment horizontal="center" vertical="center" wrapText="1"/>
    </xf>
    <xf numFmtId="0" fontId="6" fillId="3" borderId="25" xfId="5" applyFont="1" applyFill="1" applyBorder="1" applyAlignment="1" applyProtection="1">
      <alignment horizontal="left" vertical="center" wrapText="1" indent="1"/>
    </xf>
    <xf numFmtId="0" fontId="6" fillId="3" borderId="23" xfId="5" applyFont="1" applyFill="1" applyBorder="1" applyAlignment="1" applyProtection="1">
      <alignment horizontal="center" vertical="center"/>
    </xf>
    <xf numFmtId="0" fontId="6" fillId="3" borderId="23" xfId="5" applyFont="1" applyFill="1" applyBorder="1" applyAlignment="1" applyProtection="1">
      <alignment horizontal="left" vertical="center" wrapText="1"/>
    </xf>
    <xf numFmtId="0" fontId="6" fillId="3" borderId="23" xfId="3" applyFont="1" applyFill="1" applyBorder="1" applyAlignment="1" applyProtection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6" fillId="3" borderId="25" xfId="5" applyFont="1" applyFill="1" applyBorder="1" applyAlignment="1" applyProtection="1">
      <alignment vertical="center"/>
    </xf>
    <xf numFmtId="0" fontId="7" fillId="3" borderId="22" xfId="5" applyFont="1" applyFill="1" applyBorder="1" applyAlignment="1" applyProtection="1">
      <alignment horizontal="center" vertical="center"/>
    </xf>
    <xf numFmtId="0" fontId="7" fillId="3" borderId="23" xfId="5" quotePrefix="1" applyFont="1" applyFill="1" applyBorder="1" applyAlignment="1" applyProtection="1">
      <alignment horizontal="left" vertical="center" wrapText="1"/>
    </xf>
    <xf numFmtId="188" fontId="5" fillId="0" borderId="0" xfId="5" applyNumberFormat="1" applyFont="1" applyAlignment="1" applyProtection="1">
      <alignment horizontal="center" vertical="center"/>
    </xf>
    <xf numFmtId="49" fontId="6" fillId="3" borderId="25" xfId="5" quotePrefix="1" applyNumberFormat="1" applyFont="1" applyFill="1" applyBorder="1" applyAlignment="1" applyProtection="1">
      <alignment horizontal="center" vertical="center"/>
    </xf>
    <xf numFmtId="0" fontId="6" fillId="3" borderId="25" xfId="5" quotePrefix="1" applyFont="1" applyFill="1" applyBorder="1" applyAlignment="1" applyProtection="1">
      <alignment horizontal="left" vertical="center" wrapText="1"/>
    </xf>
    <xf numFmtId="49" fontId="6" fillId="3" borderId="23" xfId="5" applyNumberFormat="1" applyFont="1" applyFill="1" applyBorder="1" applyAlignment="1" applyProtection="1">
      <alignment horizontal="center" vertical="center"/>
    </xf>
    <xf numFmtId="0" fontId="6" fillId="3" borderId="27" xfId="5" applyFont="1" applyFill="1" applyBorder="1" applyAlignment="1" applyProtection="1">
      <alignment horizontal="center" vertical="center"/>
    </xf>
    <xf numFmtId="49" fontId="7" fillId="3" borderId="25" xfId="5" applyNumberFormat="1" applyFont="1" applyFill="1" applyBorder="1" applyAlignment="1" applyProtection="1">
      <alignment horizontal="center" vertical="center"/>
    </xf>
    <xf numFmtId="0" fontId="7" fillId="3" borderId="27" xfId="5" applyFont="1" applyFill="1" applyBorder="1" applyAlignment="1" applyProtection="1">
      <alignment horizontal="center" vertical="center"/>
    </xf>
    <xf numFmtId="49" fontId="7" fillId="3" borderId="23" xfId="5" applyNumberFormat="1" applyFont="1" applyFill="1" applyBorder="1" applyAlignment="1" applyProtection="1">
      <alignment horizontal="center" vertical="center"/>
    </xf>
    <xf numFmtId="0" fontId="7" fillId="3" borderId="25" xfId="5" applyFont="1" applyFill="1" applyBorder="1" applyAlignment="1" applyProtection="1">
      <alignment horizontal="left" vertical="center" wrapText="1"/>
    </xf>
    <xf numFmtId="0" fontId="7" fillId="3" borderId="25" xfId="5" quotePrefix="1" applyFont="1" applyFill="1" applyBorder="1" applyAlignment="1" applyProtection="1">
      <alignment horizontal="left" vertical="center" wrapText="1"/>
    </xf>
    <xf numFmtId="0" fontId="7" fillId="3" borderId="22" xfId="3" quotePrefix="1" applyFont="1" applyFill="1" applyBorder="1" applyAlignment="1" applyProtection="1">
      <alignment horizontal="center" vertical="center"/>
    </xf>
    <xf numFmtId="0" fontId="6" fillId="3" borderId="23" xfId="5" quotePrefix="1" applyFont="1" applyFill="1" applyBorder="1" applyAlignment="1" applyProtection="1">
      <alignment horizontal="left" vertical="center" wrapText="1"/>
    </xf>
    <xf numFmtId="1" fontId="6" fillId="3" borderId="25" xfId="2" applyNumberFormat="1" applyFont="1" applyFill="1" applyBorder="1" applyAlignment="1" applyProtection="1">
      <alignment horizontal="center" vertical="center"/>
    </xf>
    <xf numFmtId="0" fontId="6" fillId="0" borderId="0" xfId="3" applyFont="1" applyProtection="1"/>
    <xf numFmtId="0" fontId="7" fillId="3" borderId="23" xfId="5" applyFont="1" applyFill="1" applyBorder="1" applyAlignment="1" applyProtection="1">
      <alignment horizontal="left" vertical="center" wrapText="1"/>
    </xf>
    <xf numFmtId="0" fontId="7" fillId="3" borderId="20" xfId="3" quotePrefix="1" applyFont="1" applyFill="1" applyBorder="1" applyAlignment="1" applyProtection="1">
      <alignment horizontal="center" vertical="center"/>
    </xf>
    <xf numFmtId="0" fontId="6" fillId="3" borderId="21" xfId="3" applyFont="1" applyFill="1" applyBorder="1" applyAlignment="1" applyProtection="1">
      <alignment horizontal="center" vertical="center"/>
    </xf>
    <xf numFmtId="0" fontId="6" fillId="3" borderId="21" xfId="5" quotePrefix="1" applyFont="1" applyFill="1" applyBorder="1" applyAlignment="1" applyProtection="1">
      <alignment horizontal="left" vertical="center" wrapText="1"/>
    </xf>
    <xf numFmtId="0" fontId="6" fillId="3" borderId="49" xfId="3" applyFont="1" applyFill="1" applyBorder="1" applyAlignment="1" applyProtection="1">
      <alignment horizontal="center" vertical="center"/>
    </xf>
    <xf numFmtId="0" fontId="4" fillId="3" borderId="0" xfId="3" applyFont="1" applyFill="1" applyAlignment="1" applyProtection="1">
      <alignment horizontal="center" vertical="center" wrapText="1"/>
    </xf>
    <xf numFmtId="0" fontId="4" fillId="3" borderId="0" xfId="3" applyFont="1" applyFill="1" applyAlignment="1" applyProtection="1">
      <alignment vertical="center" wrapText="1"/>
    </xf>
    <xf numFmtId="0" fontId="14" fillId="3" borderId="0" xfId="5" applyFont="1" applyFill="1" applyAlignment="1" applyProtection="1">
      <alignment vertical="center"/>
    </xf>
    <xf numFmtId="0" fontId="6" fillId="3" borderId="0" xfId="5" applyFont="1" applyFill="1" applyAlignment="1" applyProtection="1">
      <alignment horizontal="left" vertical="center"/>
    </xf>
    <xf numFmtId="0" fontId="6" fillId="3" borderId="0" xfId="5" applyFont="1" applyFill="1" applyAlignment="1" applyProtection="1">
      <alignment horizontal="left" vertical="center" wrapText="1"/>
    </xf>
    <xf numFmtId="0" fontId="6" fillId="3" borderId="0" xfId="5" applyFont="1" applyFill="1" applyAlignment="1" applyProtection="1">
      <alignment vertical="center" wrapText="1"/>
    </xf>
    <xf numFmtId="0" fontId="4" fillId="3" borderId="2" xfId="3" applyFont="1" applyFill="1" applyBorder="1" applyAlignment="1" applyProtection="1">
      <alignment horizontal="center"/>
    </xf>
    <xf numFmtId="0" fontId="4" fillId="3" borderId="0" xfId="3" applyFont="1" applyFill="1" applyAlignment="1" applyProtection="1">
      <alignment horizontal="center"/>
    </xf>
    <xf numFmtId="0" fontId="15" fillId="2" borderId="9" xfId="3" applyFont="1" applyFill="1" applyBorder="1" applyAlignment="1" applyProtection="1">
      <alignment horizontal="center" vertical="center" wrapText="1"/>
    </xf>
    <xf numFmtId="0" fontId="15" fillId="2" borderId="10" xfId="3" applyFont="1" applyFill="1" applyBorder="1" applyAlignment="1" applyProtection="1">
      <alignment horizontal="center" vertical="center" wrapText="1"/>
    </xf>
    <xf numFmtId="0" fontId="15" fillId="2" borderId="11" xfId="3" applyFont="1" applyFill="1" applyBorder="1" applyAlignment="1" applyProtection="1">
      <alignment horizontal="center" vertical="center" wrapText="1"/>
    </xf>
    <xf numFmtId="0" fontId="35" fillId="0" borderId="0" xfId="3" applyFont="1" applyAlignment="1" applyProtection="1">
      <alignment horizontal="center" vertical="center"/>
    </xf>
    <xf numFmtId="170" fontId="35" fillId="0" borderId="0" xfId="3" applyNumberFormat="1" applyFont="1" applyAlignment="1" applyProtection="1">
      <alignment horizontal="center" vertical="center"/>
    </xf>
    <xf numFmtId="0" fontId="14" fillId="0" borderId="0" xfId="3" applyFont="1" applyAlignment="1" applyProtection="1">
      <alignment horizontal="center" vertical="center"/>
    </xf>
    <xf numFmtId="0" fontId="14" fillId="0" borderId="0" xfId="3" applyFont="1" applyAlignment="1" applyProtection="1">
      <alignment vertical="center"/>
    </xf>
    <xf numFmtId="0" fontId="4" fillId="5" borderId="50" xfId="3" applyFont="1" applyFill="1" applyBorder="1" applyAlignment="1" applyProtection="1">
      <alignment horizontal="center" vertical="center" textRotation="90" wrapText="1"/>
    </xf>
    <xf numFmtId="0" fontId="4" fillId="5" borderId="16" xfId="3" applyFont="1" applyFill="1" applyBorder="1" applyAlignment="1" applyProtection="1">
      <alignment horizontal="center" vertical="center" textRotation="90" wrapText="1"/>
    </xf>
    <xf numFmtId="0" fontId="4" fillId="5" borderId="17" xfId="3" applyFont="1" applyFill="1" applyBorder="1" applyAlignment="1" applyProtection="1">
      <alignment horizontal="justify" vertical="center"/>
    </xf>
    <xf numFmtId="0" fontId="14" fillId="5" borderId="51" xfId="3" applyFont="1" applyFill="1" applyBorder="1" applyAlignment="1" applyProtection="1">
      <alignment horizontal="center" vertical="center" textRotation="90" wrapText="1"/>
    </xf>
    <xf numFmtId="0" fontId="14" fillId="5" borderId="18" xfId="3" applyFont="1" applyFill="1" applyBorder="1" applyAlignment="1" applyProtection="1">
      <alignment horizontal="center" vertical="center" textRotation="90" wrapText="1"/>
    </xf>
    <xf numFmtId="0" fontId="4" fillId="5" borderId="19" xfId="3" applyFont="1" applyFill="1" applyBorder="1" applyAlignment="1" applyProtection="1">
      <alignment horizontal="center" vertical="center"/>
    </xf>
    <xf numFmtId="0" fontId="14" fillId="5" borderId="52" xfId="3" applyFont="1" applyFill="1" applyBorder="1" applyAlignment="1" applyProtection="1">
      <alignment horizontal="center" vertical="center" textRotation="90" wrapText="1"/>
    </xf>
    <xf numFmtId="0" fontId="14" fillId="5" borderId="20" xfId="3" applyFont="1" applyFill="1" applyBorder="1" applyAlignment="1" applyProtection="1">
      <alignment horizontal="center" vertical="center" textRotation="90" wrapText="1"/>
    </xf>
    <xf numFmtId="0" fontId="4" fillId="5" borderId="21" xfId="3" applyFont="1" applyFill="1" applyBorder="1" applyAlignment="1" applyProtection="1">
      <alignment horizontal="justify" vertical="center"/>
    </xf>
    <xf numFmtId="0" fontId="7" fillId="0" borderId="24" xfId="3" applyFont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horizontal="center" vertical="center"/>
    </xf>
    <xf numFmtId="0" fontId="7" fillId="3" borderId="25" xfId="3" quotePrefix="1" applyFont="1" applyFill="1" applyBorder="1" applyAlignment="1" applyProtection="1">
      <alignment horizontal="left" vertical="center"/>
    </xf>
    <xf numFmtId="9" fontId="6" fillId="3" borderId="25" xfId="3" applyNumberFormat="1" applyFont="1" applyFill="1" applyBorder="1" applyAlignment="1" applyProtection="1">
      <alignment horizontal="center" vertical="center"/>
    </xf>
    <xf numFmtId="166" fontId="6" fillId="0" borderId="0" xfId="3" applyNumberFormat="1" applyFont="1" applyProtection="1"/>
    <xf numFmtId="0" fontId="6" fillId="3" borderId="25" xfId="5" quotePrefix="1" applyFont="1" applyFill="1" applyBorder="1" applyAlignment="1" applyProtection="1">
      <alignment horizontal="left" vertical="center"/>
    </xf>
    <xf numFmtId="0" fontId="6" fillId="3" borderId="23" xfId="5" applyFont="1" applyFill="1" applyBorder="1" applyAlignment="1" applyProtection="1">
      <alignment horizontal="left" vertical="center"/>
    </xf>
    <xf numFmtId="9" fontId="6" fillId="3" borderId="25" xfId="0" applyNumberFormat="1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left" vertical="center"/>
    </xf>
    <xf numFmtId="0" fontId="6" fillId="3" borderId="23" xfId="5" quotePrefix="1" applyFont="1" applyFill="1" applyBorder="1" applyAlignment="1" applyProtection="1">
      <alignment horizontal="left" vertical="center"/>
    </xf>
    <xf numFmtId="0" fontId="6" fillId="0" borderId="25" xfId="3" quotePrefix="1" applyFont="1" applyBorder="1" applyAlignment="1" applyProtection="1">
      <alignment horizontal="center" vertical="center"/>
    </xf>
    <xf numFmtId="1" fontId="6" fillId="3" borderId="25" xfId="0" applyNumberFormat="1" applyFont="1" applyFill="1" applyBorder="1" applyAlignment="1" applyProtection="1">
      <alignment horizontal="center" vertical="center"/>
    </xf>
    <xf numFmtId="0" fontId="7" fillId="0" borderId="24" xfId="3" quotePrefix="1" applyFont="1" applyBorder="1" applyAlignment="1" applyProtection="1">
      <alignment horizontal="center" vertical="center"/>
    </xf>
    <xf numFmtId="9" fontId="7" fillId="3" borderId="25" xfId="0" applyNumberFormat="1" applyFont="1" applyFill="1" applyBorder="1" applyAlignment="1" applyProtection="1">
      <alignment horizontal="center" vertical="center"/>
    </xf>
    <xf numFmtId="0" fontId="7" fillId="0" borderId="22" xfId="3" quotePrefix="1" applyFont="1" applyBorder="1" applyAlignment="1" applyProtection="1">
      <alignment horizontal="center" vertical="center"/>
    </xf>
    <xf numFmtId="0" fontId="7" fillId="3" borderId="24" xfId="3" applyFont="1" applyFill="1" applyBorder="1" applyAlignment="1" applyProtection="1">
      <alignment horizontal="center" vertical="center"/>
    </xf>
    <xf numFmtId="0" fontId="7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center" vertical="center"/>
    </xf>
    <xf numFmtId="0" fontId="30" fillId="0" borderId="49" xfId="5" applyFont="1" applyBorder="1" applyAlignment="1" applyProtection="1">
      <alignment horizontal="left" vertical="center"/>
    </xf>
    <xf numFmtId="9" fontId="30" fillId="0" borderId="49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6" fillId="3" borderId="0" xfId="5" applyFont="1" applyFill="1" applyAlignment="1" applyProtection="1">
      <alignment horizontal="left" vertical="center"/>
    </xf>
    <xf numFmtId="0" fontId="6" fillId="0" borderId="0" xfId="3" applyFont="1" applyAlignment="1" applyProtection="1">
      <alignment horizontal="left" vertical="top"/>
    </xf>
    <xf numFmtId="0" fontId="6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center" vertical="center"/>
    </xf>
    <xf numFmtId="0" fontId="6" fillId="0" borderId="0" xfId="3" applyFont="1" applyAlignment="1" applyProtection="1">
      <alignment vertical="center"/>
    </xf>
    <xf numFmtId="9" fontId="6" fillId="3" borderId="28" xfId="3" applyNumberFormat="1" applyFont="1" applyFill="1" applyBorder="1" applyAlignment="1" applyProtection="1">
      <alignment horizontal="center" vertical="center"/>
      <protection locked="0"/>
    </xf>
    <xf numFmtId="167" fontId="6" fillId="0" borderId="49" xfId="1" applyNumberFormat="1" applyFont="1" applyFill="1" applyBorder="1" applyAlignment="1" applyProtection="1">
      <alignment vertical="center"/>
      <protection locked="0"/>
    </xf>
    <xf numFmtId="0" fontId="7" fillId="0" borderId="22" xfId="5" applyFont="1" applyBorder="1" applyAlignment="1" applyProtection="1">
      <alignment horizontal="center" vertical="center"/>
    </xf>
    <xf numFmtId="49" fontId="7" fillId="0" borderId="23" xfId="5" applyNumberFormat="1" applyFont="1" applyBorder="1" applyAlignment="1" applyProtection="1">
      <alignment horizontal="center" vertical="center"/>
    </xf>
    <xf numFmtId="0" fontId="7" fillId="0" borderId="23" xfId="5" applyFont="1" applyBorder="1" applyAlignment="1" applyProtection="1">
      <alignment vertical="center"/>
    </xf>
    <xf numFmtId="0" fontId="5" fillId="0" borderId="0" xfId="5" applyFont="1" applyAlignment="1" applyProtection="1">
      <alignment vertical="center"/>
    </xf>
    <xf numFmtId="167" fontId="5" fillId="0" borderId="0" xfId="5" applyNumberFormat="1" applyFont="1" applyAlignment="1" applyProtection="1">
      <alignment vertical="center"/>
    </xf>
    <xf numFmtId="166" fontId="5" fillId="0" borderId="0" xfId="5" applyNumberFormat="1" applyFont="1" applyAlignment="1" applyProtection="1">
      <alignment vertical="center"/>
    </xf>
    <xf numFmtId="2" fontId="6" fillId="0" borderId="22" xfId="5" applyNumberFormat="1" applyFont="1" applyBorder="1" applyAlignment="1" applyProtection="1">
      <alignment horizontal="left" vertical="center" indent="1"/>
    </xf>
    <xf numFmtId="49" fontId="6" fillId="0" borderId="25" xfId="5" applyNumberFormat="1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horizontal="left" vertical="center" wrapText="1" indent="1"/>
    </xf>
    <xf numFmtId="9" fontId="6" fillId="3" borderId="25" xfId="5" applyNumberFormat="1" applyFont="1" applyFill="1" applyBorder="1" applyAlignment="1" applyProtection="1">
      <alignment horizontal="center" vertical="center"/>
    </xf>
    <xf numFmtId="49" fontId="6" fillId="0" borderId="23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 wrapText="1" indent="1"/>
    </xf>
    <xf numFmtId="0" fontId="7" fillId="0" borderId="25" xfId="3" quotePrefix="1" applyFont="1" applyBorder="1" applyAlignment="1" applyProtection="1">
      <alignment horizontal="left" vertical="center"/>
    </xf>
    <xf numFmtId="0" fontId="22" fillId="0" borderId="0" xfId="5" quotePrefix="1" applyFont="1" applyAlignment="1" applyProtection="1">
      <alignment horizontal="center" vertical="center"/>
    </xf>
    <xf numFmtId="0" fontId="30" fillId="0" borderId="23" xfId="5" quotePrefix="1" applyFont="1" applyBorder="1" applyAlignment="1" applyProtection="1">
      <alignment horizontal="left" vertical="center" wrapText="1"/>
    </xf>
    <xf numFmtId="0" fontId="30" fillId="0" borderId="23" xfId="5" quotePrefix="1" applyFont="1" applyBorder="1" applyAlignment="1" applyProtection="1">
      <alignment horizontal="left" vertical="center"/>
    </xf>
    <xf numFmtId="0" fontId="30" fillId="0" borderId="23" xfId="5" applyFont="1" applyBorder="1" applyAlignment="1" applyProtection="1">
      <alignment horizontal="left" vertical="center"/>
    </xf>
    <xf numFmtId="2" fontId="6" fillId="0" borderId="24" xfId="5" applyNumberFormat="1" applyFont="1" applyBorder="1" applyAlignment="1" applyProtection="1">
      <alignment horizontal="center" vertical="center"/>
    </xf>
    <xf numFmtId="176" fontId="37" fillId="0" borderId="0" xfId="5" applyNumberFormat="1" applyFont="1" applyAlignment="1" applyProtection="1">
      <alignment vertical="center"/>
    </xf>
    <xf numFmtId="0" fontId="30" fillId="0" borderId="25" xfId="5" applyFont="1" applyBorder="1" applyAlignment="1" applyProtection="1">
      <alignment horizontal="left" vertical="center" indent="1"/>
    </xf>
    <xf numFmtId="2" fontId="6" fillId="0" borderId="22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 indent="1"/>
    </xf>
    <xf numFmtId="49" fontId="7" fillId="0" borderId="25" xfId="5" applyNumberFormat="1" applyFont="1" applyBorder="1" applyAlignment="1" applyProtection="1">
      <alignment horizontal="center" vertical="center"/>
    </xf>
    <xf numFmtId="0" fontId="6" fillId="0" borderId="25" xfId="5" applyFont="1" applyBorder="1" applyAlignment="1" applyProtection="1">
      <alignment horizontal="left" vertical="center" wrapText="1" indent="1"/>
    </xf>
    <xf numFmtId="0" fontId="7" fillId="0" borderId="23" xfId="5" applyFont="1" applyBorder="1" applyAlignment="1" applyProtection="1">
      <alignment vertical="center" wrapText="1"/>
    </xf>
    <xf numFmtId="0" fontId="7" fillId="3" borderId="32" xfId="5" applyFont="1" applyFill="1" applyBorder="1" applyAlignment="1" applyProtection="1">
      <alignment horizontal="center" vertical="center"/>
    </xf>
    <xf numFmtId="0" fontId="30" fillId="0" borderId="23" xfId="5" quotePrefix="1" applyFont="1" applyBorder="1" applyAlignment="1" applyProtection="1">
      <alignment horizontal="left" vertical="center" wrapText="1" indent="1"/>
    </xf>
    <xf numFmtId="0" fontId="7" fillId="0" borderId="23" xfId="5" quotePrefix="1" applyFont="1" applyBorder="1" applyAlignment="1" applyProtection="1">
      <alignment horizontal="left" vertical="center" wrapText="1"/>
    </xf>
    <xf numFmtId="0" fontId="6" fillId="0" borderId="25" xfId="5" applyFont="1" applyBorder="1" applyAlignment="1" applyProtection="1">
      <alignment horizontal="left" vertical="center" indent="1"/>
    </xf>
    <xf numFmtId="0" fontId="6" fillId="0" borderId="23" xfId="5" applyFont="1" applyBorder="1" applyAlignment="1" applyProtection="1">
      <alignment horizontal="left" vertical="center" indent="1"/>
    </xf>
    <xf numFmtId="0" fontId="7" fillId="0" borderId="23" xfId="3" applyFont="1" applyBorder="1" applyAlignment="1" applyProtection="1">
      <alignment horizontal="center" vertical="center"/>
    </xf>
    <xf numFmtId="0" fontId="7" fillId="0" borderId="23" xfId="5" quotePrefix="1" applyFont="1" applyBorder="1" applyAlignment="1" applyProtection="1">
      <alignment horizontal="left" vertical="center"/>
    </xf>
    <xf numFmtId="0" fontId="7" fillId="3" borderId="23" xfId="3" applyFont="1" applyFill="1" applyBorder="1" applyAlignment="1" applyProtection="1">
      <alignment horizontal="center" vertical="center"/>
    </xf>
    <xf numFmtId="9" fontId="6" fillId="3" borderId="27" xfId="3" applyNumberFormat="1" applyFont="1" applyFill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6" fillId="0" borderId="25" xfId="3" quotePrefix="1" applyFont="1" applyBorder="1" applyAlignment="1" applyProtection="1">
      <alignment horizontal="left" vertical="center" wrapText="1"/>
    </xf>
    <xf numFmtId="0" fontId="7" fillId="0" borderId="0" xfId="3" applyFont="1" applyProtection="1"/>
    <xf numFmtId="0" fontId="7" fillId="0" borderId="20" xfId="3" applyFont="1" applyBorder="1" applyAlignment="1" applyProtection="1">
      <alignment horizontal="center" vertical="center"/>
    </xf>
    <xf numFmtId="0" fontId="6" fillId="0" borderId="21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indent="1"/>
    </xf>
    <xf numFmtId="0" fontId="6" fillId="3" borderId="15" xfId="5" applyFont="1" applyFill="1" applyBorder="1" applyAlignment="1" applyProtection="1">
      <alignment horizontal="left" vertical="center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center" wrapText="1"/>
    </xf>
    <xf numFmtId="0" fontId="2" fillId="0" borderId="0" xfId="3" applyProtection="1"/>
    <xf numFmtId="0" fontId="23" fillId="2" borderId="9" xfId="3" applyFont="1" applyFill="1" applyBorder="1" applyAlignment="1" applyProtection="1">
      <alignment horizontal="center" vertical="center" wrapText="1"/>
    </xf>
    <xf numFmtId="0" fontId="23" fillId="2" borderId="10" xfId="3" applyFont="1" applyFill="1" applyBorder="1" applyAlignment="1" applyProtection="1">
      <alignment horizontal="center" vertical="center" wrapText="1"/>
    </xf>
    <xf numFmtId="0" fontId="23" fillId="2" borderId="11" xfId="3" applyFont="1" applyFill="1" applyBorder="1" applyAlignment="1" applyProtection="1">
      <alignment horizontal="center" vertical="center" wrapText="1"/>
    </xf>
    <xf numFmtId="0" fontId="13" fillId="5" borderId="50" xfId="3" applyFont="1" applyFill="1" applyBorder="1" applyAlignment="1" applyProtection="1">
      <alignment horizontal="center" vertical="center" textRotation="90" wrapText="1"/>
    </xf>
    <xf numFmtId="0" fontId="13" fillId="5" borderId="16" xfId="3" applyFont="1" applyFill="1" applyBorder="1" applyAlignment="1" applyProtection="1">
      <alignment horizontal="center" vertical="center" textRotation="90" wrapText="1"/>
    </xf>
    <xf numFmtId="0" fontId="19" fillId="5" borderId="17" xfId="3" applyFont="1" applyFill="1" applyBorder="1" applyAlignment="1" applyProtection="1">
      <alignment horizontal="justify" vertical="center" wrapText="1"/>
    </xf>
    <xf numFmtId="0" fontId="20" fillId="5" borderId="17" xfId="3" applyFont="1" applyFill="1" applyBorder="1" applyAlignment="1" applyProtection="1">
      <alignment horizontal="center" vertical="center" textRotation="90" wrapText="1"/>
    </xf>
    <xf numFmtId="0" fontId="13" fillId="5" borderId="51" xfId="3" applyFont="1" applyFill="1" applyBorder="1" applyAlignment="1" applyProtection="1">
      <alignment horizontal="center" vertical="center" textRotation="90" wrapText="1"/>
    </xf>
    <xf numFmtId="0" fontId="13" fillId="5" borderId="18" xfId="3" applyFont="1" applyFill="1" applyBorder="1" applyAlignment="1" applyProtection="1">
      <alignment horizontal="center" vertical="center" textRotation="90" wrapText="1"/>
    </xf>
    <xf numFmtId="0" fontId="19" fillId="5" borderId="19" xfId="3" applyFont="1" applyFill="1" applyBorder="1" applyAlignment="1" applyProtection="1">
      <alignment horizontal="center" vertical="center" wrapText="1"/>
    </xf>
    <xf numFmtId="0" fontId="21" fillId="5" borderId="19" xfId="3" applyFont="1" applyFill="1" applyBorder="1" applyAlignment="1" applyProtection="1">
      <alignment horizontal="center" vertical="center" textRotation="90" wrapText="1"/>
    </xf>
    <xf numFmtId="0" fontId="13" fillId="5" borderId="52" xfId="3" applyFont="1" applyFill="1" applyBorder="1" applyAlignment="1" applyProtection="1">
      <alignment horizontal="center" vertical="center" textRotation="90" wrapText="1"/>
    </xf>
    <xf numFmtId="0" fontId="13" fillId="5" borderId="20" xfId="3" applyFont="1" applyFill="1" applyBorder="1" applyAlignment="1" applyProtection="1">
      <alignment horizontal="center" vertical="center" textRotation="90" wrapText="1"/>
    </xf>
    <xf numFmtId="0" fontId="19" fillId="5" borderId="21" xfId="3" applyFont="1" applyFill="1" applyBorder="1" applyAlignment="1" applyProtection="1">
      <alignment horizontal="justify" vertical="center" wrapText="1"/>
    </xf>
    <xf numFmtId="0" fontId="21" fillId="5" borderId="21" xfId="3" applyFont="1" applyFill="1" applyBorder="1" applyAlignment="1" applyProtection="1">
      <alignment horizontal="center" vertical="center" textRotation="90" wrapText="1"/>
    </xf>
    <xf numFmtId="0" fontId="13" fillId="3" borderId="29" xfId="3" quotePrefix="1" applyFont="1" applyFill="1" applyBorder="1" applyAlignment="1" applyProtection="1">
      <alignment horizontal="center" vertical="center"/>
    </xf>
    <xf numFmtId="0" fontId="2" fillId="3" borderId="28" xfId="3" applyFill="1" applyBorder="1" applyAlignment="1" applyProtection="1">
      <alignment horizontal="left" vertical="center"/>
    </xf>
    <xf numFmtId="0" fontId="50" fillId="3" borderId="25" xfId="3" quotePrefix="1" applyFont="1" applyFill="1" applyBorder="1" applyAlignment="1" applyProtection="1">
      <alignment horizontal="left" vertical="center" wrapText="1"/>
    </xf>
    <xf numFmtId="0" fontId="6" fillId="3" borderId="28" xfId="3" applyFont="1" applyFill="1" applyBorder="1" applyAlignment="1" applyProtection="1">
      <alignment horizontal="center" vertical="center"/>
    </xf>
    <xf numFmtId="9" fontId="6" fillId="3" borderId="28" xfId="2" applyFont="1" applyFill="1" applyBorder="1" applyAlignment="1" applyProtection="1">
      <alignment horizontal="center" vertical="center"/>
    </xf>
    <xf numFmtId="0" fontId="2" fillId="3" borderId="24" xfId="3" applyFill="1" applyBorder="1" applyAlignment="1" applyProtection="1">
      <alignment horizontal="center" vertical="center"/>
    </xf>
    <xf numFmtId="0" fontId="2" fillId="3" borderId="25" xfId="3" applyFill="1" applyBorder="1" applyAlignment="1" applyProtection="1">
      <alignment horizontal="center" vertical="center"/>
    </xf>
    <xf numFmtId="0" fontId="6" fillId="3" borderId="25" xfId="3" applyFont="1" applyFill="1" applyBorder="1" applyAlignment="1" applyProtection="1">
      <alignment horizontal="left" vertical="center" wrapText="1" indent="1"/>
    </xf>
    <xf numFmtId="164" fontId="6" fillId="3" borderId="23" xfId="1" applyNumberFormat="1" applyFont="1" applyFill="1" applyBorder="1" applyAlignment="1" applyProtection="1">
      <alignment vertical="center"/>
    </xf>
    <xf numFmtId="0" fontId="13" fillId="3" borderId="24" xfId="3" quotePrefix="1" applyFont="1" applyFill="1" applyBorder="1" applyAlignment="1" applyProtection="1">
      <alignment horizontal="center" vertical="center"/>
    </xf>
    <xf numFmtId="0" fontId="2" fillId="3" borderId="25" xfId="3" applyFill="1" applyBorder="1" applyAlignment="1" applyProtection="1">
      <alignment horizontal="left" vertical="center"/>
    </xf>
    <xf numFmtId="0" fontId="50" fillId="3" borderId="25" xfId="3" applyFont="1" applyFill="1" applyBorder="1" applyAlignment="1" applyProtection="1">
      <alignment vertical="center" wrapText="1"/>
    </xf>
    <xf numFmtId="0" fontId="13" fillId="3" borderId="25" xfId="3" applyFont="1" applyFill="1" applyBorder="1" applyAlignment="1" applyProtection="1">
      <alignment vertical="center" wrapText="1"/>
    </xf>
    <xf numFmtId="0" fontId="6" fillId="3" borderId="0" xfId="0" applyFont="1" applyFill="1" applyProtection="1"/>
    <xf numFmtId="0" fontId="13" fillId="3" borderId="25" xfId="3" quotePrefix="1" applyFont="1" applyFill="1" applyBorder="1" applyAlignment="1" applyProtection="1">
      <alignment horizontal="left" vertical="center" wrapText="1"/>
    </xf>
    <xf numFmtId="0" fontId="54" fillId="0" borderId="0" xfId="0" applyFont="1" applyProtection="1"/>
    <xf numFmtId="0" fontId="6" fillId="3" borderId="0" xfId="3" applyFont="1" applyFill="1" applyAlignment="1" applyProtection="1">
      <alignment horizontal="center" vertical="center"/>
    </xf>
    <xf numFmtId="0" fontId="13" fillId="3" borderId="25" xfId="3" applyFont="1" applyFill="1" applyBorder="1" applyAlignment="1" applyProtection="1">
      <alignment horizontal="center" vertical="center"/>
    </xf>
    <xf numFmtId="0" fontId="7" fillId="3" borderId="25" xfId="3" applyFont="1" applyFill="1" applyBorder="1" applyAlignment="1" applyProtection="1">
      <alignment horizontal="left" vertical="center" wrapText="1" indent="1"/>
    </xf>
    <xf numFmtId="0" fontId="24" fillId="0" borderId="57" xfId="3" applyFont="1" applyBorder="1" applyAlignment="1" applyProtection="1">
      <alignment horizontal="center" vertical="center"/>
    </xf>
    <xf numFmtId="0" fontId="2" fillId="0" borderId="49" xfId="3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 wrapText="1" indent="1"/>
    </xf>
    <xf numFmtId="0" fontId="33" fillId="0" borderId="49" xfId="3" applyFont="1" applyBorder="1" applyAlignment="1" applyProtection="1">
      <alignment horizontal="center" vertical="center"/>
    </xf>
    <xf numFmtId="0" fontId="6" fillId="3" borderId="0" xfId="5" applyFont="1" applyFill="1" applyAlignment="1" applyProtection="1">
      <alignment horizontal="left" vertical="center" wrapText="1"/>
    </xf>
    <xf numFmtId="0" fontId="4" fillId="3" borderId="2" xfId="3" applyFont="1" applyFill="1" applyBorder="1" applyAlignment="1" applyProtection="1">
      <alignment horizontal="center"/>
    </xf>
    <xf numFmtId="0" fontId="2" fillId="3" borderId="0" xfId="3" applyFill="1" applyProtection="1"/>
    <xf numFmtId="0" fontId="4" fillId="3" borderId="0" xfId="3" applyFont="1" applyFill="1" applyAlignment="1" applyProtection="1">
      <alignment horizontal="center"/>
    </xf>
    <xf numFmtId="0" fontId="2" fillId="0" borderId="0" xfId="3" applyProtection="1">
      <protection locked="0"/>
    </xf>
    <xf numFmtId="0" fontId="2" fillId="0" borderId="0" xfId="3" applyAlignment="1" applyProtection="1">
      <alignment horizontal="center"/>
    </xf>
    <xf numFmtId="0" fontId="5" fillId="5" borderId="16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justify" vertical="center" wrapText="1"/>
    </xf>
    <xf numFmtId="0" fontId="18" fillId="5" borderId="18" xfId="3" applyFont="1" applyFill="1" applyBorder="1" applyAlignment="1" applyProtection="1">
      <alignment horizontal="center" vertical="center" textRotation="90" wrapText="1"/>
    </xf>
    <xf numFmtId="0" fontId="18" fillId="5" borderId="19" xfId="3" applyFont="1" applyFill="1" applyBorder="1" applyAlignment="1" applyProtection="1">
      <alignment horizontal="center" vertical="center" textRotation="90" wrapText="1"/>
    </xf>
    <xf numFmtId="0" fontId="5" fillId="5" borderId="19" xfId="3" applyFont="1" applyFill="1" applyBorder="1" applyAlignment="1" applyProtection="1">
      <alignment horizontal="center" vertical="center" wrapText="1"/>
    </xf>
    <xf numFmtId="0" fontId="18" fillId="5" borderId="35" xfId="3" applyFont="1" applyFill="1" applyBorder="1" applyAlignment="1" applyProtection="1">
      <alignment horizontal="center" vertical="center" textRotation="90" wrapText="1"/>
    </xf>
    <xf numFmtId="0" fontId="18" fillId="5" borderId="36" xfId="3" applyFont="1" applyFill="1" applyBorder="1" applyAlignment="1" applyProtection="1">
      <alignment horizontal="center" vertical="center" textRotation="90" wrapText="1"/>
    </xf>
    <xf numFmtId="0" fontId="5" fillId="5" borderId="36" xfId="3" applyFont="1" applyFill="1" applyBorder="1" applyAlignment="1" applyProtection="1">
      <alignment horizontal="justify" vertical="center" wrapText="1"/>
    </xf>
    <xf numFmtId="0" fontId="5" fillId="0" borderId="37" xfId="3" applyFont="1" applyBorder="1" applyAlignment="1" applyProtection="1">
      <alignment horizontal="center" vertical="center"/>
    </xf>
    <xf numFmtId="0" fontId="18" fillId="0" borderId="38" xfId="3" applyFont="1" applyBorder="1" applyAlignment="1" applyProtection="1">
      <alignment horizontal="center" vertical="center"/>
    </xf>
    <xf numFmtId="0" fontId="5" fillId="0" borderId="25" xfId="3" applyFont="1" applyBorder="1" applyAlignment="1" applyProtection="1">
      <alignment horizontal="left" vertical="center"/>
    </xf>
    <xf numFmtId="0" fontId="18" fillId="3" borderId="25" xfId="3" applyFont="1" applyFill="1" applyBorder="1" applyAlignment="1" applyProtection="1">
      <alignment horizontal="center" vertical="center"/>
    </xf>
    <xf numFmtId="167" fontId="6" fillId="0" borderId="0" xfId="3" applyNumberFormat="1" applyFont="1" applyAlignment="1" applyProtection="1">
      <alignment vertical="center"/>
    </xf>
    <xf numFmtId="165" fontId="6" fillId="0" borderId="0" xfId="3" applyNumberFormat="1" applyFont="1" applyAlignment="1" applyProtection="1">
      <alignment vertical="center"/>
    </xf>
    <xf numFmtId="0" fontId="5" fillId="0" borderId="24" xfId="3" applyFont="1" applyBorder="1" applyAlignment="1" applyProtection="1">
      <alignment horizontal="center" vertical="center"/>
    </xf>
    <xf numFmtId="0" fontId="18" fillId="0" borderId="25" xfId="3" applyFont="1" applyBorder="1" applyAlignment="1" applyProtection="1">
      <alignment horizontal="center" vertical="center"/>
    </xf>
    <xf numFmtId="0" fontId="18" fillId="0" borderId="25" xfId="3" applyFont="1" applyBorder="1" applyAlignment="1" applyProtection="1">
      <alignment horizontal="left" vertical="center" indent="1"/>
    </xf>
    <xf numFmtId="0" fontId="5" fillId="0" borderId="25" xfId="3" quotePrefix="1" applyFont="1" applyBorder="1" applyAlignment="1" applyProtection="1">
      <alignment horizontal="left" vertical="center"/>
    </xf>
    <xf numFmtId="0" fontId="18" fillId="0" borderId="24" xfId="3" applyFont="1" applyBorder="1" applyAlignment="1" applyProtection="1">
      <alignment horizontal="center" vertical="center"/>
    </xf>
    <xf numFmtId="3" fontId="18" fillId="3" borderId="25" xfId="3" quotePrefix="1" applyNumberFormat="1" applyFont="1" applyFill="1" applyBorder="1" applyAlignment="1" applyProtection="1">
      <alignment horizontal="left" vertical="center"/>
    </xf>
    <xf numFmtId="0" fontId="18" fillId="0" borderId="25" xfId="3" quotePrefix="1" applyFont="1" applyBorder="1" applyAlignment="1" applyProtection="1">
      <alignment horizontal="center" vertical="center"/>
    </xf>
    <xf numFmtId="3" fontId="18" fillId="3" borderId="25" xfId="3" applyNumberFormat="1" applyFont="1" applyFill="1" applyBorder="1" applyAlignment="1" applyProtection="1">
      <alignment horizontal="left" vertical="center"/>
    </xf>
    <xf numFmtId="0" fontId="5" fillId="3" borderId="24" xfId="3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left" vertical="center"/>
    </xf>
    <xf numFmtId="0" fontId="6" fillId="0" borderId="0" xfId="3" applyFont="1" applyAlignment="1" applyProtection="1">
      <alignment vertical="top"/>
    </xf>
    <xf numFmtId="0" fontId="6" fillId="0" borderId="0" xfId="3" applyFont="1" applyAlignment="1" applyProtection="1">
      <alignment vertical="top" wrapText="1"/>
    </xf>
    <xf numFmtId="0" fontId="5" fillId="0" borderId="57" xfId="3" applyFont="1" applyBorder="1" applyAlignment="1" applyProtection="1">
      <alignment horizontal="center" vertical="center"/>
      <protection locked="0"/>
    </xf>
    <xf numFmtId="0" fontId="18" fillId="0" borderId="49" xfId="3" applyFont="1" applyBorder="1" applyAlignment="1" applyProtection="1">
      <alignment horizontal="center" vertical="center"/>
      <protection locked="0"/>
    </xf>
    <xf numFmtId="0" fontId="18" fillId="0" borderId="49" xfId="3" applyFont="1" applyBorder="1" applyAlignment="1" applyProtection="1">
      <alignment horizontal="left" vertical="center" indent="1"/>
      <protection locked="0"/>
    </xf>
    <xf numFmtId="0" fontId="18" fillId="3" borderId="49" xfId="3" quotePrefix="1" applyFont="1" applyFill="1" applyBorder="1" applyAlignment="1" applyProtection="1">
      <alignment horizontal="center" vertical="center"/>
      <protection locked="0"/>
    </xf>
    <xf numFmtId="9" fontId="18" fillId="3" borderId="49" xfId="2" applyFont="1" applyFill="1" applyBorder="1" applyAlignment="1" applyProtection="1">
      <alignment horizontal="right" vertical="center"/>
      <protection locked="0"/>
    </xf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53" fillId="2" borderId="9" xfId="3" applyFont="1" applyFill="1" applyBorder="1" applyAlignment="1" applyProtection="1">
      <alignment horizontal="center" vertical="center" wrapText="1"/>
    </xf>
    <xf numFmtId="0" fontId="53" fillId="2" borderId="10" xfId="3" applyFont="1" applyFill="1" applyBorder="1" applyAlignment="1" applyProtection="1">
      <alignment horizontal="center" vertical="center" wrapText="1"/>
    </xf>
    <xf numFmtId="0" fontId="53" fillId="2" borderId="11" xfId="3" applyFont="1" applyFill="1" applyBorder="1" applyAlignment="1" applyProtection="1">
      <alignment horizontal="center" vertical="center" wrapText="1"/>
    </xf>
    <xf numFmtId="0" fontId="13" fillId="5" borderId="39" xfId="3" applyFont="1" applyFill="1" applyBorder="1" applyAlignment="1" applyProtection="1">
      <alignment horizontal="center" vertical="center" textRotation="90" wrapText="1"/>
    </xf>
    <xf numFmtId="0" fontId="19" fillId="5" borderId="33" xfId="3" applyFont="1" applyFill="1" applyBorder="1" applyAlignment="1" applyProtection="1">
      <alignment horizontal="justify" vertical="center" wrapText="1"/>
    </xf>
    <xf numFmtId="0" fontId="2" fillId="5" borderId="18" xfId="3" applyFill="1" applyBorder="1" applyAlignment="1" applyProtection="1">
      <alignment horizontal="center" vertical="center" textRotation="90" wrapText="1"/>
    </xf>
    <xf numFmtId="0" fontId="2" fillId="5" borderId="7" xfId="3" applyFill="1" applyBorder="1" applyAlignment="1" applyProtection="1">
      <alignment horizontal="center" vertical="center" textRotation="90" wrapText="1"/>
    </xf>
    <xf numFmtId="0" fontId="19" fillId="5" borderId="40" xfId="3" applyFont="1" applyFill="1" applyBorder="1" applyAlignment="1" applyProtection="1">
      <alignment horizontal="center" vertical="center" wrapText="1"/>
    </xf>
    <xf numFmtId="0" fontId="2" fillId="5" borderId="20" xfId="3" applyFill="1" applyBorder="1" applyAlignment="1" applyProtection="1">
      <alignment horizontal="center" vertical="center" textRotation="90" wrapText="1"/>
    </xf>
    <xf numFmtId="0" fontId="2" fillId="5" borderId="34" xfId="3" applyFill="1" applyBorder="1" applyAlignment="1" applyProtection="1">
      <alignment horizontal="center" vertical="center" textRotation="90" wrapText="1"/>
    </xf>
    <xf numFmtId="0" fontId="19" fillId="5" borderId="30" xfId="3" applyFont="1" applyFill="1" applyBorder="1" applyAlignment="1" applyProtection="1">
      <alignment horizontal="justify" vertical="center" wrapText="1"/>
    </xf>
    <xf numFmtId="0" fontId="5" fillId="3" borderId="25" xfId="3" applyFont="1" applyFill="1" applyBorder="1" applyAlignment="1" applyProtection="1">
      <alignment vertical="center"/>
    </xf>
    <xf numFmtId="171" fontId="40" fillId="0" borderId="0" xfId="0" applyNumberFormat="1" applyFont="1" applyProtection="1"/>
    <xf numFmtId="186" fontId="40" fillId="0" borderId="0" xfId="0" applyNumberFormat="1" applyFont="1" applyProtection="1"/>
    <xf numFmtId="0" fontId="12" fillId="0" borderId="0" xfId="3" applyFont="1" applyProtection="1"/>
    <xf numFmtId="0" fontId="5" fillId="3" borderId="24" xfId="3" quotePrefix="1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center" vertical="center"/>
    </xf>
    <xf numFmtId="0" fontId="5" fillId="3" borderId="25" xfId="3" quotePrefix="1" applyFont="1" applyFill="1" applyBorder="1" applyAlignment="1" applyProtection="1">
      <alignment horizontal="left" vertical="center" wrapText="1"/>
    </xf>
    <xf numFmtId="0" fontId="5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Protection="1"/>
    <xf numFmtId="0" fontId="18" fillId="3" borderId="25" xfId="3" applyFont="1" applyFill="1" applyBorder="1" applyAlignment="1" applyProtection="1">
      <alignment horizontal="left" vertical="center" indent="1"/>
    </xf>
    <xf numFmtId="0" fontId="18" fillId="3" borderId="25" xfId="3" applyFont="1" applyFill="1" applyBorder="1" applyAlignment="1" applyProtection="1">
      <alignment horizontal="center" vertical="center" wrapText="1"/>
    </xf>
    <xf numFmtId="183" fontId="40" fillId="0" borderId="0" xfId="0" applyNumberFormat="1" applyFont="1" applyProtection="1"/>
    <xf numFmtId="187" fontId="40" fillId="0" borderId="0" xfId="0" applyNumberFormat="1" applyFont="1" applyProtection="1"/>
    <xf numFmtId="0" fontId="5" fillId="3" borderId="25" xfId="3" applyFont="1" applyFill="1" applyBorder="1" applyAlignment="1" applyProtection="1">
      <alignment horizontal="left" vertical="center" wrapText="1"/>
    </xf>
    <xf numFmtId="0" fontId="7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/>
    </xf>
    <xf numFmtId="0" fontId="40" fillId="0" borderId="0" xfId="0" quotePrefix="1" applyFont="1" applyAlignment="1" applyProtection="1">
      <alignment horizontal="center"/>
    </xf>
    <xf numFmtId="0" fontId="41" fillId="0" borderId="0" xfId="0" quotePrefix="1" applyFont="1" applyAlignment="1" applyProtection="1">
      <alignment horizontal="center"/>
    </xf>
    <xf numFmtId="0" fontId="18" fillId="3" borderId="25" xfId="3" quotePrefix="1" applyFont="1" applyFill="1" applyBorder="1" applyAlignment="1" applyProtection="1">
      <alignment horizontal="left" vertical="center" indent="1"/>
    </xf>
    <xf numFmtId="182" fontId="40" fillId="0" borderId="0" xfId="0" applyNumberFormat="1" applyFont="1" applyProtection="1"/>
    <xf numFmtId="0" fontId="18" fillId="3" borderId="25" xfId="3" quotePrefix="1" applyFont="1" applyFill="1" applyBorder="1" applyAlignment="1" applyProtection="1">
      <alignment horizontal="center" vertical="center"/>
    </xf>
    <xf numFmtId="0" fontId="5" fillId="3" borderId="57" xfId="3" applyFont="1" applyFill="1" applyBorder="1" applyAlignment="1" applyProtection="1">
      <alignment horizontal="center" vertical="center"/>
    </xf>
    <xf numFmtId="0" fontId="18" fillId="3" borderId="49" xfId="3" applyFont="1" applyFill="1" applyBorder="1" applyAlignment="1" applyProtection="1">
      <alignment horizontal="center" vertical="center"/>
    </xf>
    <xf numFmtId="0" fontId="5" fillId="3" borderId="49" xfId="3" applyFont="1" applyFill="1" applyBorder="1" applyAlignment="1" applyProtection="1">
      <alignment vertical="center"/>
    </xf>
    <xf numFmtId="0" fontId="2" fillId="0" borderId="0" xfId="3" applyAlignment="1" applyProtection="1">
      <alignment horizontal="center" vertical="center"/>
    </xf>
    <xf numFmtId="0" fontId="2" fillId="0" borderId="0" xfId="3" applyAlignment="1" applyProtection="1">
      <alignment vertical="center"/>
    </xf>
    <xf numFmtId="0" fontId="52" fillId="0" borderId="0" xfId="3" applyFont="1" applyAlignment="1" applyProtection="1">
      <alignment horizontal="left" vertical="center"/>
    </xf>
    <xf numFmtId="0" fontId="52" fillId="0" borderId="0" xfId="3" applyFont="1" applyAlignment="1" applyProtection="1">
      <alignment horizontal="left" vertical="center"/>
    </xf>
    <xf numFmtId="0" fontId="13" fillId="0" borderId="2" xfId="3" applyFont="1" applyBorder="1" applyAlignment="1" applyProtection="1">
      <alignment horizontal="center" vertical="center"/>
    </xf>
    <xf numFmtId="0" fontId="13" fillId="0" borderId="0" xfId="3" applyFont="1" applyAlignment="1" applyProtection="1">
      <alignment horizontal="center" vertical="center"/>
    </xf>
    <xf numFmtId="164" fontId="18" fillId="3" borderId="49" xfId="23" applyNumberFormat="1" applyFont="1" applyFill="1" applyBorder="1" applyAlignment="1" applyProtection="1">
      <alignment horizontal="right" vertical="center" indent="1"/>
      <protection locked="0"/>
    </xf>
    <xf numFmtId="0" fontId="6" fillId="3" borderId="0" xfId="3" applyFont="1" applyFill="1" applyProtection="1"/>
    <xf numFmtId="0" fontId="4" fillId="5" borderId="41" xfId="3" applyFont="1" applyFill="1" applyBorder="1" applyAlignment="1" applyProtection="1">
      <alignment horizontal="center" vertical="center" textRotation="90" wrapText="1"/>
    </xf>
    <xf numFmtId="0" fontId="4" fillId="5" borderId="42" xfId="3" applyFont="1" applyFill="1" applyBorder="1" applyAlignment="1" applyProtection="1">
      <alignment horizontal="center" vertical="center" textRotation="90" wrapText="1"/>
    </xf>
    <xf numFmtId="0" fontId="4" fillId="5" borderId="33" xfId="3" applyFont="1" applyFill="1" applyBorder="1" applyAlignment="1" applyProtection="1">
      <alignment horizontal="justify" vertical="center" wrapText="1"/>
    </xf>
    <xf numFmtId="0" fontId="14" fillId="3" borderId="0" xfId="3" applyFont="1" applyFill="1" applyAlignment="1" applyProtection="1">
      <alignment vertical="center"/>
    </xf>
    <xf numFmtId="0" fontId="14" fillId="5" borderId="43" xfId="3" applyFont="1" applyFill="1" applyBorder="1" applyAlignment="1" applyProtection="1">
      <alignment horizontal="center" vertical="center" textRotation="90" wrapText="1"/>
    </xf>
    <xf numFmtId="0" fontId="14" fillId="5" borderId="44" xfId="3" applyFont="1" applyFill="1" applyBorder="1" applyAlignment="1" applyProtection="1">
      <alignment horizontal="center" vertical="center" textRotation="90" wrapText="1"/>
    </xf>
    <xf numFmtId="0" fontId="4" fillId="5" borderId="40" xfId="3" applyFont="1" applyFill="1" applyBorder="1" applyAlignment="1" applyProtection="1">
      <alignment horizontal="center" vertical="center" wrapText="1"/>
    </xf>
    <xf numFmtId="0" fontId="14" fillId="5" borderId="45" xfId="3" applyFont="1" applyFill="1" applyBorder="1" applyAlignment="1" applyProtection="1">
      <alignment horizontal="center" vertical="center" textRotation="90" wrapText="1"/>
    </xf>
    <xf numFmtId="0" fontId="14" fillId="5" borderId="46" xfId="3" applyFont="1" applyFill="1" applyBorder="1" applyAlignment="1" applyProtection="1">
      <alignment horizontal="center" vertical="center" textRotation="90" wrapText="1"/>
    </xf>
    <xf numFmtId="0" fontId="4" fillId="5" borderId="30" xfId="3" applyFont="1" applyFill="1" applyBorder="1" applyAlignment="1" applyProtection="1">
      <alignment horizontal="justify" vertical="center" wrapText="1"/>
    </xf>
    <xf numFmtId="0" fontId="5" fillId="3" borderId="25" xfId="3" quotePrefix="1" applyFont="1" applyFill="1" applyBorder="1" applyAlignment="1" applyProtection="1">
      <alignment horizontal="left" vertical="center"/>
    </xf>
    <xf numFmtId="165" fontId="18" fillId="3" borderId="26" xfId="3" applyNumberFormat="1" applyFont="1" applyFill="1" applyBorder="1" applyAlignment="1" applyProtection="1">
      <alignment horizontal="center" vertical="center"/>
    </xf>
    <xf numFmtId="0" fontId="18" fillId="0" borderId="0" xfId="3" applyFont="1" applyAlignment="1" applyProtection="1">
      <alignment vertical="center"/>
    </xf>
    <xf numFmtId="182" fontId="18" fillId="0" borderId="0" xfId="3" applyNumberFormat="1" applyFont="1" applyAlignment="1" applyProtection="1">
      <alignment vertical="center"/>
    </xf>
    <xf numFmtId="0" fontId="5" fillId="3" borderId="49" xfId="3" applyFont="1" applyFill="1" applyBorder="1" applyAlignment="1" applyProtection="1">
      <alignment horizontal="left" vertical="center"/>
    </xf>
    <xf numFmtId="0" fontId="18" fillId="3" borderId="49" xfId="3" applyFont="1" applyFill="1" applyBorder="1" applyAlignment="1" applyProtection="1">
      <alignment horizontal="center" vertical="center" wrapText="1"/>
    </xf>
    <xf numFmtId="164" fontId="5" fillId="3" borderId="49" xfId="3" applyNumberFormat="1" applyFont="1" applyFill="1" applyBorder="1" applyAlignment="1" applyProtection="1">
      <alignment horizontal="center" vertical="center" wrapText="1"/>
    </xf>
    <xf numFmtId="165" fontId="18" fillId="3" borderId="58" xfId="3" applyNumberFormat="1" applyFont="1" applyFill="1" applyBorder="1" applyAlignment="1" applyProtection="1">
      <alignment horizontal="center" vertical="center"/>
    </xf>
    <xf numFmtId="4" fontId="18" fillId="0" borderId="0" xfId="3" applyNumberFormat="1" applyFont="1" applyAlignment="1" applyProtection="1">
      <alignment vertical="center"/>
    </xf>
    <xf numFmtId="0" fontId="42" fillId="5" borderId="16" xfId="3" applyFont="1" applyFill="1" applyBorder="1" applyAlignment="1" applyProtection="1">
      <alignment horizontal="center" vertical="center" textRotation="90" wrapText="1"/>
    </xf>
    <xf numFmtId="0" fontId="42" fillId="5" borderId="17" xfId="3" applyFont="1" applyFill="1" applyBorder="1" applyAlignment="1" applyProtection="1">
      <alignment horizontal="center" vertical="center" textRotation="90" wrapText="1"/>
    </xf>
    <xf numFmtId="0" fontId="43" fillId="5" borderId="17" xfId="3" applyFont="1" applyFill="1" applyBorder="1" applyAlignment="1" applyProtection="1">
      <alignment horizontal="justify" vertical="center" wrapText="1"/>
    </xf>
    <xf numFmtId="0" fontId="44" fillId="5" borderId="17" xfId="3" applyFont="1" applyFill="1" applyBorder="1" applyAlignment="1" applyProtection="1">
      <alignment horizontal="center" vertical="center" textRotation="90" wrapText="1"/>
    </xf>
    <xf numFmtId="0" fontId="42" fillId="5" borderId="18" xfId="3" applyFont="1" applyFill="1" applyBorder="1" applyAlignment="1" applyProtection="1">
      <alignment horizontal="center" vertical="center" textRotation="90" wrapText="1"/>
    </xf>
    <xf numFmtId="0" fontId="42" fillId="5" borderId="19" xfId="3" applyFont="1" applyFill="1" applyBorder="1" applyAlignment="1" applyProtection="1">
      <alignment horizontal="center" vertical="center" textRotation="90" wrapText="1"/>
    </xf>
    <xf numFmtId="0" fontId="43" fillId="5" borderId="19" xfId="3" applyFont="1" applyFill="1" applyBorder="1" applyAlignment="1" applyProtection="1">
      <alignment horizontal="center" vertical="center" wrapText="1"/>
    </xf>
    <xf numFmtId="0" fontId="46" fillId="5" borderId="19" xfId="3" applyFont="1" applyFill="1" applyBorder="1" applyAlignment="1" applyProtection="1">
      <alignment horizontal="center" vertical="center" textRotation="90" wrapText="1"/>
    </xf>
    <xf numFmtId="0" fontId="42" fillId="5" borderId="20" xfId="3" applyFont="1" applyFill="1" applyBorder="1" applyAlignment="1" applyProtection="1">
      <alignment horizontal="center" vertical="center" textRotation="90" wrapText="1"/>
    </xf>
    <xf numFmtId="0" fontId="42" fillId="5" borderId="21" xfId="3" applyFont="1" applyFill="1" applyBorder="1" applyAlignment="1" applyProtection="1">
      <alignment horizontal="center" vertical="center" textRotation="90" wrapText="1"/>
    </xf>
    <xf numFmtId="0" fontId="43" fillId="5" borderId="21" xfId="3" applyFont="1" applyFill="1" applyBorder="1" applyAlignment="1" applyProtection="1">
      <alignment horizontal="justify" vertical="center" wrapText="1"/>
    </xf>
    <xf numFmtId="0" fontId="46" fillId="5" borderId="21" xfId="3" applyFont="1" applyFill="1" applyBorder="1" applyAlignment="1" applyProtection="1">
      <alignment horizontal="center" vertical="center" textRotation="90" wrapText="1"/>
    </xf>
    <xf numFmtId="0" fontId="42" fillId="3" borderId="29" xfId="3" quotePrefix="1" applyFont="1" applyFill="1" applyBorder="1" applyAlignment="1" applyProtection="1">
      <alignment horizontal="center" vertical="center"/>
    </xf>
    <xf numFmtId="0" fontId="45" fillId="3" borderId="28" xfId="3" applyFont="1" applyFill="1" applyBorder="1" applyAlignment="1" applyProtection="1">
      <alignment horizontal="left" vertical="center"/>
    </xf>
    <xf numFmtId="0" fontId="42" fillId="3" borderId="28" xfId="3" quotePrefix="1" applyFont="1" applyFill="1" applyBorder="1" applyAlignment="1" applyProtection="1">
      <alignment horizontal="left" vertical="center" wrapText="1"/>
    </xf>
    <xf numFmtId="0" fontId="45" fillId="3" borderId="28" xfId="3" applyFont="1" applyFill="1" applyBorder="1" applyAlignment="1" applyProtection="1">
      <alignment horizontal="center" vertical="center"/>
    </xf>
    <xf numFmtId="0" fontId="45" fillId="3" borderId="24" xfId="3" applyFont="1" applyFill="1" applyBorder="1" applyAlignment="1" applyProtection="1">
      <alignment horizontal="center" vertical="center"/>
    </xf>
    <xf numFmtId="0" fontId="45" fillId="3" borderId="25" xfId="3" quotePrefix="1" applyFont="1" applyFill="1" applyBorder="1" applyAlignment="1" applyProtection="1">
      <alignment horizontal="center" vertical="center"/>
    </xf>
    <xf numFmtId="3" fontId="45" fillId="3" borderId="25" xfId="3" quotePrefix="1" applyNumberFormat="1" applyFont="1" applyFill="1" applyBorder="1" applyAlignment="1" applyProtection="1">
      <alignment horizontal="left" vertical="center"/>
    </xf>
    <xf numFmtId="0" fontId="45" fillId="3" borderId="25" xfId="3" applyFont="1" applyFill="1" applyBorder="1" applyAlignment="1" applyProtection="1">
      <alignment horizontal="center" vertical="center"/>
    </xf>
    <xf numFmtId="49" fontId="6" fillId="0" borderId="0" xfId="5" applyNumberFormat="1" applyFont="1" applyAlignment="1" applyProtection="1">
      <alignment horizontal="center" vertical="center"/>
    </xf>
    <xf numFmtId="0" fontId="30" fillId="0" borderId="0" xfId="5" applyFont="1" applyAlignment="1" applyProtection="1">
      <alignment horizontal="left" vertical="center"/>
    </xf>
    <xf numFmtId="0" fontId="33" fillId="0" borderId="0" xfId="5" applyFont="1" applyAlignment="1" applyProtection="1">
      <alignment horizontal="center" vertical="center"/>
    </xf>
    <xf numFmtId="0" fontId="42" fillId="3" borderId="24" xfId="3" applyFont="1" applyFill="1" applyBorder="1" applyAlignment="1" applyProtection="1">
      <alignment horizontal="center" vertical="center"/>
    </xf>
    <xf numFmtId="0" fontId="42" fillId="3" borderId="25" xfId="3" quotePrefix="1" applyFont="1" applyFill="1" applyBorder="1" applyAlignment="1" applyProtection="1">
      <alignment horizontal="left" vertical="center"/>
    </xf>
    <xf numFmtId="0" fontId="45" fillId="3" borderId="57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left" vertical="center" wrapText="1" indent="1"/>
    </xf>
    <xf numFmtId="0" fontId="7" fillId="0" borderId="47" xfId="5" applyFont="1" applyBorder="1" applyAlignment="1" applyProtection="1">
      <alignment horizontal="center" vertical="center"/>
    </xf>
    <xf numFmtId="0" fontId="7" fillId="0" borderId="28" xfId="3" applyFont="1" applyBorder="1" applyAlignment="1" applyProtection="1">
      <alignment horizontal="center" vertical="center"/>
    </xf>
    <xf numFmtId="0" fontId="7" fillId="0" borderId="28" xfId="5" quotePrefix="1" applyFont="1" applyBorder="1" applyAlignment="1" applyProtection="1">
      <alignment horizontal="left" vertical="center" wrapText="1"/>
    </xf>
    <xf numFmtId="9" fontId="7" fillId="3" borderId="28" xfId="2" applyFont="1" applyFill="1" applyBorder="1" applyAlignment="1" applyProtection="1">
      <alignment horizontal="center" vertical="center"/>
    </xf>
    <xf numFmtId="49" fontId="6" fillId="0" borderId="25" xfId="5" quotePrefix="1" applyNumberFormat="1" applyFont="1" applyBorder="1" applyAlignment="1" applyProtection="1">
      <alignment horizontal="center" vertical="center"/>
    </xf>
    <xf numFmtId="0" fontId="30" fillId="0" borderId="25" xfId="5" quotePrefix="1" applyFont="1" applyBorder="1" applyAlignment="1" applyProtection="1">
      <alignment horizontal="left" vertical="center" wrapText="1"/>
    </xf>
    <xf numFmtId="0" fontId="6" fillId="0" borderId="25" xfId="3" applyFont="1" applyBorder="1" applyAlignment="1" applyProtection="1">
      <alignment horizontal="center" vertical="center" wrapText="1"/>
    </xf>
    <xf numFmtId="0" fontId="30" fillId="0" borderId="25" xfId="5" applyFont="1" applyBorder="1" applyAlignment="1" applyProtection="1">
      <alignment horizontal="left" vertical="center" wrapText="1"/>
    </xf>
    <xf numFmtId="0" fontId="6" fillId="0" borderId="23" xfId="3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vertical="center"/>
    </xf>
    <xf numFmtId="0" fontId="7" fillId="0" borderId="48" xfId="5" applyFont="1" applyBorder="1" applyAlignment="1" applyProtection="1">
      <alignment horizontal="center" vertical="center"/>
    </xf>
    <xf numFmtId="2" fontId="6" fillId="0" borderId="18" xfId="5" applyNumberFormat="1" applyFont="1" applyBorder="1" applyAlignment="1" applyProtection="1">
      <alignment horizontal="center" vertical="center"/>
    </xf>
    <xf numFmtId="49" fontId="6" fillId="0" borderId="19" xfId="5" quotePrefix="1" applyNumberFormat="1" applyFont="1" applyBorder="1" applyAlignment="1" applyProtection="1">
      <alignment horizontal="center" vertical="center"/>
    </xf>
    <xf numFmtId="0" fontId="30" fillId="0" borderId="19" xfId="5" quotePrefix="1" applyFont="1" applyBorder="1" applyAlignment="1" applyProtection="1">
      <alignment horizontal="left" vertical="center" wrapText="1"/>
    </xf>
    <xf numFmtId="0" fontId="6" fillId="0" borderId="19" xfId="3" applyFont="1" applyBorder="1" applyAlignment="1" applyProtection="1">
      <alignment horizontal="center" vertical="center"/>
    </xf>
    <xf numFmtId="0" fontId="6" fillId="3" borderId="19" xfId="5" applyFont="1" applyFill="1" applyBorder="1" applyAlignment="1" applyProtection="1">
      <alignment horizontal="center" vertical="center"/>
    </xf>
    <xf numFmtId="2" fontId="6" fillId="0" borderId="48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vertical="center"/>
    </xf>
    <xf numFmtId="2" fontId="6" fillId="0" borderId="20" xfId="5" applyNumberFormat="1" applyFont="1" applyBorder="1" applyAlignment="1" applyProtection="1">
      <alignment horizontal="center" vertical="center"/>
    </xf>
    <xf numFmtId="49" fontId="6" fillId="0" borderId="49" xfId="5" quotePrefix="1" applyNumberFormat="1" applyFont="1" applyBorder="1" applyAlignment="1" applyProtection="1">
      <alignment horizontal="center" vertical="center"/>
    </xf>
    <xf numFmtId="0" fontId="6" fillId="0" borderId="49" xfId="5" quotePrefix="1" applyFont="1" applyBorder="1" applyAlignment="1" applyProtection="1">
      <alignment horizontal="left" vertical="center" wrapText="1"/>
    </xf>
    <xf numFmtId="0" fontId="6" fillId="0" borderId="21" xfId="5" applyFont="1" applyBorder="1" applyAlignment="1" applyProtection="1">
      <alignment horizontal="center" vertical="center"/>
    </xf>
    <xf numFmtId="0" fontId="6" fillId="0" borderId="15" xfId="5" applyFont="1" applyBorder="1" applyAlignment="1" applyProtection="1">
      <alignment horizontal="left" vertical="center"/>
    </xf>
    <xf numFmtId="0" fontId="6" fillId="0" borderId="0" xfId="5" applyFont="1" applyAlignment="1" applyProtection="1">
      <alignment vertical="center"/>
    </xf>
    <xf numFmtId="0" fontId="6" fillId="0" borderId="0" xfId="5" applyFont="1" applyAlignment="1" applyProtection="1">
      <alignment horizontal="left" vertical="center"/>
    </xf>
    <xf numFmtId="0" fontId="6" fillId="0" borderId="0" xfId="5" applyFont="1" applyAlignment="1" applyProtection="1">
      <alignment vertical="center" wrapText="1"/>
    </xf>
    <xf numFmtId="0" fontId="16" fillId="2" borderId="9" xfId="3" applyFont="1" applyFill="1" applyBorder="1" applyAlignment="1" applyProtection="1">
      <alignment horizontal="center" vertical="center" wrapText="1"/>
    </xf>
    <xf numFmtId="0" fontId="16" fillId="2" borderId="10" xfId="3" applyFont="1" applyFill="1" applyBorder="1" applyAlignment="1" applyProtection="1">
      <alignment horizontal="center" vertical="center" wrapText="1"/>
    </xf>
    <xf numFmtId="0" fontId="16" fillId="2" borderId="11" xfId="3" applyFont="1" applyFill="1" applyBorder="1" applyAlignment="1" applyProtection="1">
      <alignment horizontal="center" vertical="center" wrapText="1"/>
    </xf>
    <xf numFmtId="0" fontId="48" fillId="0" borderId="0" xfId="3" applyFont="1" applyAlignment="1" applyProtection="1">
      <alignment horizontal="center" vertical="center"/>
    </xf>
    <xf numFmtId="170" fontId="48" fillId="0" borderId="0" xfId="3" applyNumberFormat="1" applyFont="1" applyAlignment="1" applyProtection="1">
      <alignment horizontal="center" vertical="center"/>
    </xf>
    <xf numFmtId="0" fontId="17" fillId="0" borderId="0" xfId="3" applyFont="1" applyProtection="1"/>
    <xf numFmtId="0" fontId="4" fillId="5" borderId="17" xfId="3" applyFont="1" applyFill="1" applyBorder="1" applyAlignment="1" applyProtection="1">
      <alignment horizontal="center" vertical="center" textRotation="90" wrapText="1"/>
    </xf>
    <xf numFmtId="0" fontId="14" fillId="5" borderId="19" xfId="3" applyFont="1" applyFill="1" applyBorder="1" applyAlignment="1" applyProtection="1">
      <alignment horizontal="center" vertical="center" textRotation="90" wrapText="1"/>
    </xf>
    <xf numFmtId="0" fontId="14" fillId="5" borderId="21" xfId="3" applyFont="1" applyFill="1" applyBorder="1" applyAlignment="1" applyProtection="1">
      <alignment horizontal="center" vertical="center" textRotation="90" wrapText="1"/>
    </xf>
    <xf numFmtId="0" fontId="7" fillId="0" borderId="29" xfId="3" applyFont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7" fillId="0" borderId="28" xfId="3" quotePrefix="1" applyFont="1" applyBorder="1" applyAlignment="1" applyProtection="1">
      <alignment horizontal="left" vertical="center"/>
    </xf>
    <xf numFmtId="9" fontId="30" fillId="0" borderId="28" xfId="3" applyNumberFormat="1" applyFont="1" applyBorder="1" applyAlignment="1" applyProtection="1">
      <alignment horizontal="center" vertical="center"/>
    </xf>
    <xf numFmtId="164" fontId="6" fillId="0" borderId="0" xfId="3" applyNumberFormat="1" applyFont="1" applyProtection="1"/>
    <xf numFmtId="0" fontId="30" fillId="0" borderId="25" xfId="5" applyFont="1" applyBorder="1" applyAlignment="1" applyProtection="1">
      <alignment horizontal="left" vertical="center"/>
    </xf>
    <xf numFmtId="0" fontId="7" fillId="0" borderId="57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/>
    </xf>
    <xf numFmtId="9" fontId="6" fillId="3" borderId="49" xfId="3" applyNumberFormat="1" applyFont="1" applyFill="1" applyBorder="1" applyAlignment="1" applyProtection="1">
      <alignment horizontal="center" vertical="center"/>
    </xf>
    <xf numFmtId="0" fontId="4" fillId="5" borderId="18" xfId="5" applyFont="1" applyFill="1" applyBorder="1" applyAlignment="1" applyProtection="1">
      <alignment horizontal="center" vertical="center" textRotation="90" wrapText="1"/>
    </xf>
    <xf numFmtId="0" fontId="4" fillId="5" borderId="20" xfId="5" applyFont="1" applyFill="1" applyBorder="1" applyAlignment="1" applyProtection="1">
      <alignment horizontal="center" vertical="center" textRotation="90" wrapText="1"/>
    </xf>
    <xf numFmtId="0" fontId="38" fillId="0" borderId="0" xfId="5" applyFont="1" applyAlignment="1" applyProtection="1">
      <alignment vertical="center"/>
    </xf>
    <xf numFmtId="0" fontId="7" fillId="0" borderId="0" xfId="5" applyFont="1" applyAlignment="1" applyProtection="1">
      <alignment vertical="center"/>
    </xf>
    <xf numFmtId="0" fontId="30" fillId="0" borderId="25" xfId="5" quotePrefix="1" applyFont="1" applyBorder="1" applyAlignment="1" applyProtection="1">
      <alignment horizontal="left" vertical="center" wrapText="1" indent="1"/>
    </xf>
    <xf numFmtId="180" fontId="18" fillId="0" borderId="0" xfId="5" applyNumberFormat="1" applyFont="1" applyAlignment="1" applyProtection="1">
      <alignment vertical="center"/>
    </xf>
    <xf numFmtId="179" fontId="37" fillId="0" borderId="0" xfId="5" applyNumberFormat="1" applyFont="1" applyAlignment="1" applyProtection="1">
      <alignment horizontal="right" vertical="center" indent="1"/>
    </xf>
    <xf numFmtId="9" fontId="6" fillId="3" borderId="23" xfId="5" applyNumberFormat="1" applyFont="1" applyFill="1" applyBorder="1" applyAlignment="1" applyProtection="1">
      <alignment horizontal="center" vertical="center"/>
    </xf>
    <xf numFmtId="0" fontId="30" fillId="0" borderId="23" xfId="5" quotePrefix="1" applyFont="1" applyBorder="1" applyAlignment="1" applyProtection="1">
      <alignment horizontal="left" vertical="center" indent="1"/>
    </xf>
    <xf numFmtId="2" fontId="6" fillId="0" borderId="20" xfId="5" applyNumberFormat="1" applyFont="1" applyBorder="1" applyAlignment="1" applyProtection="1">
      <alignment horizontal="left" vertical="center" indent="1"/>
    </xf>
    <xf numFmtId="49" fontId="6" fillId="0" borderId="21" xfId="5" applyNumberFormat="1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wrapText="1" indent="1"/>
    </xf>
    <xf numFmtId="9" fontId="6" fillId="3" borderId="49" xfId="5" applyNumberFormat="1" applyFont="1" applyFill="1" applyBorder="1" applyAlignment="1" applyProtection="1">
      <alignment horizontal="center" vertical="center"/>
    </xf>
    <xf numFmtId="0" fontId="52" fillId="3" borderId="0" xfId="5" applyFont="1" applyFill="1" applyAlignment="1" applyProtection="1">
      <alignment vertical="center"/>
    </xf>
    <xf numFmtId="0" fontId="52" fillId="3" borderId="0" xfId="5" applyFont="1" applyFill="1" applyAlignment="1" applyProtection="1">
      <alignment horizontal="left" vertical="center"/>
    </xf>
    <xf numFmtId="0" fontId="5" fillId="3" borderId="2" xfId="3" applyFont="1" applyFill="1" applyBorder="1" applyAlignment="1" applyProtection="1">
      <alignment horizontal="center"/>
    </xf>
    <xf numFmtId="0" fontId="18" fillId="3" borderId="0" xfId="5" applyFont="1" applyFill="1" applyAlignment="1" applyProtection="1">
      <alignment vertical="center"/>
    </xf>
    <xf numFmtId="0" fontId="14" fillId="3" borderId="0" xfId="5" applyFont="1" applyFill="1" applyAlignment="1" applyProtection="1">
      <alignment horizontal="center" vertical="center"/>
    </xf>
    <xf numFmtId="0" fontId="5" fillId="3" borderId="0" xfId="3" applyFont="1" applyFill="1" applyAlignment="1" applyProtection="1">
      <alignment horizontal="center"/>
    </xf>
    <xf numFmtId="0" fontId="18" fillId="3" borderId="0" xfId="5" applyFont="1" applyFill="1" applyAlignment="1" applyProtection="1">
      <alignment horizontal="center" vertical="center"/>
    </xf>
    <xf numFmtId="0" fontId="14" fillId="0" borderId="0" xfId="5" quotePrefix="1" applyFont="1" applyAlignment="1" applyProtection="1">
      <alignment horizontal="center" vertical="center"/>
    </xf>
    <xf numFmtId="164" fontId="6" fillId="3" borderId="49" xfId="1" applyNumberFormat="1" applyFont="1" applyFill="1" applyBorder="1" applyAlignment="1" applyProtection="1">
      <alignment vertical="center"/>
      <protection locked="0"/>
    </xf>
    <xf numFmtId="0" fontId="13" fillId="5" borderId="19" xfId="3" applyFont="1" applyFill="1" applyBorder="1" applyAlignment="1" applyProtection="1">
      <alignment horizontal="center" vertical="center" textRotation="90" wrapText="1"/>
    </xf>
    <xf numFmtId="0" fontId="13" fillId="5" borderId="21" xfId="3" applyFont="1" applyFill="1" applyBorder="1" applyAlignment="1" applyProtection="1">
      <alignment horizontal="center" vertical="center" textRotation="90" wrapText="1"/>
    </xf>
    <xf numFmtId="0" fontId="13" fillId="0" borderId="29" xfId="3" quotePrefix="1" applyFont="1" applyBorder="1" applyAlignment="1" applyProtection="1">
      <alignment horizontal="center" vertical="center"/>
    </xf>
    <xf numFmtId="0" fontId="2" fillId="0" borderId="28" xfId="3" applyBorder="1" applyAlignment="1" applyProtection="1">
      <alignment horizontal="left" vertical="center"/>
    </xf>
    <xf numFmtId="0" fontId="31" fillId="0" borderId="28" xfId="3" quotePrefix="1" applyFont="1" applyBorder="1" applyAlignment="1" applyProtection="1">
      <alignment horizontal="left" vertical="center" wrapText="1"/>
    </xf>
    <xf numFmtId="9" fontId="6" fillId="0" borderId="28" xfId="3" applyNumberFormat="1" applyFont="1" applyBorder="1" applyAlignment="1" applyProtection="1">
      <alignment horizontal="center" vertical="center"/>
    </xf>
    <xf numFmtId="0" fontId="13" fillId="0" borderId="24" xfId="3" quotePrefix="1" applyFont="1" applyBorder="1" applyAlignment="1" applyProtection="1">
      <alignment horizontal="center" vertical="center"/>
    </xf>
    <xf numFmtId="0" fontId="2" fillId="0" borderId="25" xfId="3" applyBorder="1" applyAlignment="1" applyProtection="1">
      <alignment horizontal="center" vertical="center"/>
    </xf>
    <xf numFmtId="0" fontId="6" fillId="0" borderId="25" xfId="3" applyFont="1" applyBorder="1" applyAlignment="1" applyProtection="1">
      <alignment horizontal="left" vertical="center"/>
    </xf>
    <xf numFmtId="0" fontId="54" fillId="0" borderId="25" xfId="3" applyFont="1" applyBorder="1" applyAlignment="1" applyProtection="1">
      <alignment vertical="center" wrapText="1"/>
    </xf>
    <xf numFmtId="0" fontId="45" fillId="0" borderId="25" xfId="3" applyFont="1" applyBorder="1" applyAlignment="1" applyProtection="1">
      <alignment horizontal="left" vertical="center" wrapText="1" indent="1"/>
    </xf>
    <xf numFmtId="0" fontId="7" fillId="0" borderId="25" xfId="3" applyFont="1" applyBorder="1" applyAlignment="1" applyProtection="1">
      <alignment horizontal="left" vertical="center"/>
    </xf>
    <xf numFmtId="0" fontId="55" fillId="0" borderId="25" xfId="3" applyFont="1" applyBorder="1" applyAlignment="1" applyProtection="1">
      <alignment vertical="center" wrapText="1"/>
    </xf>
    <xf numFmtId="0" fontId="45" fillId="0" borderId="25" xfId="3" applyFont="1" applyBorder="1" applyAlignment="1" applyProtection="1">
      <alignment horizontal="right" vertical="center"/>
    </xf>
    <xf numFmtId="0" fontId="45" fillId="0" borderId="25" xfId="3" applyFont="1" applyBorder="1" applyAlignment="1" applyProtection="1">
      <alignment horizontal="left" vertical="center" wrapText="1"/>
    </xf>
    <xf numFmtId="0" fontId="13" fillId="0" borderId="0" xfId="3" applyFont="1" applyProtection="1"/>
    <xf numFmtId="0" fontId="13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/>
    </xf>
    <xf numFmtId="0" fontId="54" fillId="0" borderId="49" xfId="3" applyFont="1" applyBorder="1" applyAlignment="1" applyProtection="1">
      <alignment vertical="center" wrapText="1"/>
    </xf>
    <xf numFmtId="9" fontId="6" fillId="0" borderId="49" xfId="3" applyNumberFormat="1" applyFont="1" applyBorder="1" applyAlignment="1" applyProtection="1">
      <alignment horizontal="center" vertical="center"/>
    </xf>
    <xf numFmtId="0" fontId="6" fillId="0" borderId="50" xfId="3" applyFont="1" applyBorder="1" applyProtection="1"/>
    <xf numFmtId="0" fontId="6" fillId="0" borderId="15" xfId="3" applyFont="1" applyBorder="1" applyAlignment="1" applyProtection="1">
      <alignment horizontal="center"/>
    </xf>
    <xf numFmtId="0" fontId="6" fillId="0" borderId="15" xfId="3" applyFont="1" applyBorder="1" applyProtection="1"/>
    <xf numFmtId="0" fontId="13" fillId="3" borderId="2" xfId="3" applyFont="1" applyFill="1" applyBorder="1" applyAlignment="1" applyProtection="1">
      <alignment horizontal="center"/>
    </xf>
    <xf numFmtId="0" fontId="13" fillId="3" borderId="0" xfId="3" applyFont="1" applyFill="1" applyAlignment="1" applyProtection="1">
      <alignment horizontal="center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1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42417</xdr:colOff>
      <xdr:row>1</xdr:row>
      <xdr:rowOff>208840</xdr:rowOff>
    </xdr:from>
    <xdr:to>
      <xdr:col>18</xdr:col>
      <xdr:colOff>250200</xdr:colOff>
      <xdr:row>2</xdr:row>
      <xdr:rowOff>172511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774" y="331304"/>
          <a:ext cx="1146676" cy="20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70" zoomScaleNormal="70" zoomScalePageLayoutView="85" workbookViewId="0">
      <selection activeCell="U14" sqref="U14"/>
    </sheetView>
  </sheetViews>
  <sheetFormatPr baseColWidth="10" defaultColWidth="11.42578125" defaultRowHeight="12.75" x14ac:dyDescent="0.2"/>
  <cols>
    <col min="1" max="1" width="1.7109375" style="16" customWidth="1"/>
    <col min="2" max="19" width="4.7109375" style="16" customWidth="1"/>
    <col min="20" max="20" width="1.7109375" style="16" customWidth="1"/>
    <col min="21" max="16384" width="11.42578125" style="16"/>
  </cols>
  <sheetData>
    <row r="1" spans="2:19" ht="9.9499999999999993" customHeight="1" x14ac:dyDescent="0.2"/>
    <row r="2" spans="2:19" ht="20.100000000000001" customHeight="1" x14ac:dyDescent="0.2"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4"/>
    </row>
    <row r="3" spans="2:19" ht="20.100000000000001" customHeight="1" x14ac:dyDescent="0.2"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7"/>
    </row>
    <row r="4" spans="2:19" ht="20.100000000000001" customHeight="1" x14ac:dyDescent="0.2">
      <c r="B4" s="17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7"/>
    </row>
    <row r="5" spans="2:19" ht="20.100000000000001" customHeight="1" x14ac:dyDescent="0.2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0"/>
    </row>
    <row r="6" spans="2:19" ht="20.100000000000001" customHeight="1" x14ac:dyDescent="0.2">
      <c r="B6" s="152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4"/>
    </row>
    <row r="7" spans="2:19" ht="20.100000000000001" customHeight="1" x14ac:dyDescent="0.2"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7"/>
    </row>
    <row r="8" spans="2:19" ht="20.100000000000001" customHeight="1" x14ac:dyDescent="0.2">
      <c r="B8" s="155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7"/>
    </row>
    <row r="9" spans="2:19" ht="20.100000000000001" customHeight="1" x14ac:dyDescent="0.2"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7"/>
    </row>
    <row r="10" spans="2:19" ht="20.100000000000001" customHeight="1" x14ac:dyDescent="0.2">
      <c r="B10" s="15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7"/>
    </row>
    <row r="11" spans="2:19" ht="20.100000000000001" customHeight="1" x14ac:dyDescent="0.2"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7"/>
    </row>
    <row r="12" spans="2:19" ht="20.100000000000001" customHeight="1" x14ac:dyDescent="0.2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</row>
    <row r="13" spans="2:19" ht="20.100000000000001" customHeight="1" x14ac:dyDescent="0.2"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</row>
    <row r="14" spans="2:19" ht="20.100000000000001" customHeight="1" x14ac:dyDescent="0.2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7"/>
    </row>
    <row r="15" spans="2:19" ht="20.100000000000001" customHeight="1" x14ac:dyDescent="0.2"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7"/>
    </row>
    <row r="16" spans="2:19" ht="20.100000000000001" customHeight="1" x14ac:dyDescent="0.2">
      <c r="B16" s="158" t="s">
        <v>779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60"/>
    </row>
    <row r="17" spans="2:19" ht="20.100000000000001" customHeight="1" x14ac:dyDescent="0.2">
      <c r="B17" s="161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60"/>
    </row>
    <row r="18" spans="2:19" ht="20.100000000000001" customHeight="1" x14ac:dyDescent="0.2">
      <c r="B18" s="161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60"/>
    </row>
    <row r="19" spans="2:19" ht="20.100000000000001" customHeight="1" x14ac:dyDescent="0.2">
      <c r="B19" s="161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60"/>
    </row>
    <row r="20" spans="2:19" ht="20.100000000000001" customHeight="1" x14ac:dyDescent="0.2">
      <c r="B20" s="161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60"/>
    </row>
    <row r="21" spans="2:19" ht="20.100000000000001" customHeight="1" x14ac:dyDescent="0.2">
      <c r="B21" s="161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</row>
    <row r="22" spans="2:19" ht="20.100000000000001" customHeight="1" x14ac:dyDescent="0.2">
      <c r="B22" s="161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60"/>
    </row>
    <row r="23" spans="2:19" ht="20.100000000000001" customHeight="1" x14ac:dyDescent="0.2">
      <c r="B23" s="16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60"/>
    </row>
    <row r="24" spans="2:19" ht="20.100000000000001" customHeight="1" x14ac:dyDescent="0.2">
      <c r="B24" s="161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60"/>
    </row>
    <row r="25" spans="2:19" ht="20.100000000000001" customHeight="1" x14ac:dyDescent="0.2">
      <c r="B25" s="161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60"/>
    </row>
    <row r="26" spans="2:19" ht="20.100000000000001" customHeight="1" x14ac:dyDescent="0.2">
      <c r="B26" s="146" t="s">
        <v>599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20.100000000000001" customHeight="1" x14ac:dyDescent="0.2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8"/>
    </row>
    <row r="28" spans="2:19" ht="20.100000000000001" customHeight="1" x14ac:dyDescent="0.2"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8"/>
    </row>
    <row r="29" spans="2:19" ht="20.100000000000001" customHeight="1" x14ac:dyDescent="0.2"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8"/>
    </row>
    <row r="30" spans="2:19" ht="20.100000000000001" customHeight="1" x14ac:dyDescent="0.2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8"/>
    </row>
    <row r="31" spans="2:19" ht="20.100000000000001" customHeight="1" x14ac:dyDescent="0.2"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8"/>
    </row>
    <row r="32" spans="2:19" ht="20.100000000000001" customHeight="1" x14ac:dyDescent="0.2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8"/>
    </row>
    <row r="33" spans="2:19" ht="20.100000000000001" customHeight="1" x14ac:dyDescent="0.2">
      <c r="B33" s="146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8"/>
    </row>
    <row r="34" spans="2:19" ht="20.100000000000001" customHeight="1" x14ac:dyDescent="0.2"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</row>
    <row r="35" spans="2:19" ht="20.100000000000001" customHeight="1" x14ac:dyDescent="0.2"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8"/>
    </row>
    <row r="36" spans="2:19" ht="20.100000000000001" customHeight="1" x14ac:dyDescent="0.2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8"/>
    </row>
    <row r="37" spans="2:19" ht="20.100000000000001" customHeight="1" x14ac:dyDescent="0.2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8"/>
    </row>
    <row r="38" spans="2:19" ht="20.100000000000001" customHeight="1" x14ac:dyDescent="0.2"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1"/>
    </row>
    <row r="39" spans="2:19" ht="9.9499999999999993" customHeight="1" x14ac:dyDescent="0.2"/>
  </sheetData>
  <sheetProtection algorithmName="SHA-512" hashValue="+EvMgr6Bx51KE7NihOOhpWEhn3I04jWLPa8Is+tyNSuNZycH/fQ5WTiaqByjt88clLm06ziheBmYDRT0tguT7Q==" saltValue="DovNUQu43DlMXDeMikTMMQ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39"/>
  <sheetViews>
    <sheetView showGridLines="0" view="pageBreakPreview" zoomScale="90" zoomScaleNormal="80" zoomScaleSheetLayoutView="90" workbookViewId="0">
      <selection activeCell="F23" sqref="F23"/>
    </sheetView>
  </sheetViews>
  <sheetFormatPr baseColWidth="10" defaultColWidth="11.42578125" defaultRowHeight="12.75" x14ac:dyDescent="0.25"/>
  <cols>
    <col min="1" max="1" width="5.5703125" style="305" customWidth="1"/>
    <col min="2" max="2" width="6.28515625" style="305" customWidth="1"/>
    <col min="3" max="3" width="67.28515625" style="305" customWidth="1"/>
    <col min="4" max="4" width="8.5703125" style="305" customWidth="1"/>
    <col min="5" max="5" width="17.7109375" style="305" customWidth="1"/>
    <col min="6" max="6" width="13.85546875" style="305" bestFit="1" customWidth="1"/>
    <col min="7" max="7" width="24.28515625" style="305" customWidth="1"/>
    <col min="8" max="8" width="11.42578125" style="305"/>
    <col min="9" max="9" width="16.140625" style="305" bestFit="1" customWidth="1"/>
    <col min="10" max="16384" width="11.42578125" style="305"/>
  </cols>
  <sheetData>
    <row r="1" spans="1:9" s="250" customFormat="1" ht="117" customHeight="1" thickBot="1" x14ac:dyDescent="0.25">
      <c r="A1" s="349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50"/>
      <c r="C1" s="350"/>
      <c r="D1" s="350"/>
      <c r="E1" s="350"/>
      <c r="F1" s="350"/>
      <c r="G1" s="351"/>
    </row>
    <row r="2" spans="1:9" s="250" customFormat="1" ht="9.9499999999999993" customHeight="1" thickBot="1" x14ac:dyDescent="0.25"/>
    <row r="3" spans="1:9" s="250" customFormat="1" ht="23.25" customHeight="1" thickBot="1" x14ac:dyDescent="0.25">
      <c r="A3" s="349" t="s">
        <v>377</v>
      </c>
      <c r="B3" s="350"/>
      <c r="C3" s="350"/>
      <c r="D3" s="350"/>
      <c r="E3" s="350"/>
      <c r="F3" s="350"/>
      <c r="G3" s="351"/>
    </row>
    <row r="4" spans="1:9" s="250" customFormat="1" ht="12" customHeight="1" thickBot="1" x14ac:dyDescent="0.25">
      <c r="I4" s="474"/>
    </row>
    <row r="5" spans="1:9" s="270" customFormat="1" ht="15" customHeight="1" x14ac:dyDescent="0.25">
      <c r="A5" s="475" t="s">
        <v>13</v>
      </c>
      <c r="B5" s="476" t="s">
        <v>14</v>
      </c>
      <c r="C5" s="477"/>
      <c r="D5" s="359" t="s">
        <v>242</v>
      </c>
      <c r="E5" s="195" t="s">
        <v>578</v>
      </c>
      <c r="F5" s="195" t="s">
        <v>579</v>
      </c>
      <c r="G5" s="196" t="s">
        <v>580</v>
      </c>
      <c r="I5" s="478"/>
    </row>
    <row r="6" spans="1:9" s="270" customFormat="1" ht="18" customHeight="1" x14ac:dyDescent="0.25">
      <c r="A6" s="479"/>
      <c r="B6" s="480"/>
      <c r="C6" s="481" t="s">
        <v>16</v>
      </c>
      <c r="D6" s="363"/>
      <c r="E6" s="201"/>
      <c r="F6" s="201"/>
      <c r="G6" s="202"/>
      <c r="I6" s="105"/>
    </row>
    <row r="7" spans="1:9" s="270" customFormat="1" ht="33.75" customHeight="1" thickBot="1" x14ac:dyDescent="0.3">
      <c r="A7" s="482"/>
      <c r="B7" s="483"/>
      <c r="C7" s="484"/>
      <c r="D7" s="367"/>
      <c r="E7" s="207"/>
      <c r="F7" s="207"/>
      <c r="G7" s="208"/>
      <c r="I7" s="478"/>
    </row>
    <row r="8" spans="1:9" s="487" customFormat="1" ht="15" customHeight="1" x14ac:dyDescent="0.25">
      <c r="A8" s="420">
        <v>1</v>
      </c>
      <c r="B8" s="409"/>
      <c r="C8" s="485" t="s">
        <v>445</v>
      </c>
      <c r="D8" s="450"/>
      <c r="E8" s="450"/>
      <c r="F8" s="51"/>
      <c r="G8" s="486"/>
    </row>
    <row r="9" spans="1:9" s="487" customFormat="1" ht="15" customHeight="1" x14ac:dyDescent="0.25">
      <c r="A9" s="420"/>
      <c r="B9" s="409" t="s">
        <v>17</v>
      </c>
      <c r="C9" s="461" t="s">
        <v>446</v>
      </c>
      <c r="D9" s="409" t="s">
        <v>21</v>
      </c>
      <c r="E9" s="453">
        <v>1</v>
      </c>
      <c r="F9" s="50"/>
      <c r="G9" s="215" t="str">
        <f>IF(F9="", "No presenta cantidad",F9-E9)</f>
        <v>No presenta cantidad</v>
      </c>
      <c r="I9" s="488"/>
    </row>
    <row r="10" spans="1:9" s="487" customFormat="1" ht="15" customHeight="1" x14ac:dyDescent="0.25">
      <c r="A10" s="420"/>
      <c r="B10" s="409" t="s">
        <v>110</v>
      </c>
      <c r="C10" s="452" t="s">
        <v>447</v>
      </c>
      <c r="D10" s="409" t="s">
        <v>21</v>
      </c>
      <c r="E10" s="453">
        <v>1</v>
      </c>
      <c r="F10" s="50"/>
      <c r="G10" s="215" t="str">
        <f>IF(F10="", "No presenta cantidad",F10-E10)</f>
        <v>No presenta cantidad</v>
      </c>
      <c r="I10" s="488"/>
    </row>
    <row r="11" spans="1:9" s="487" customFormat="1" ht="15" customHeight="1" x14ac:dyDescent="0.25">
      <c r="A11" s="420"/>
      <c r="B11" s="409" t="s">
        <v>112</v>
      </c>
      <c r="C11" s="452" t="s">
        <v>448</v>
      </c>
      <c r="D11" s="409" t="s">
        <v>21</v>
      </c>
      <c r="E11" s="453">
        <v>1</v>
      </c>
      <c r="F11" s="50"/>
      <c r="G11" s="215" t="str">
        <f>IF(F11="", "No presenta cantidad",F11-E11)</f>
        <v>No presenta cantidad</v>
      </c>
      <c r="I11" s="488"/>
    </row>
    <row r="12" spans="1:9" s="487" customFormat="1" ht="6" customHeight="1" x14ac:dyDescent="0.25">
      <c r="A12" s="420"/>
      <c r="B12" s="409"/>
      <c r="C12" s="421"/>
      <c r="D12" s="409"/>
      <c r="E12" s="453"/>
      <c r="F12" s="50"/>
      <c r="G12" s="486"/>
      <c r="I12" s="488"/>
    </row>
    <row r="13" spans="1:9" s="487" customFormat="1" ht="15" customHeight="1" x14ac:dyDescent="0.25">
      <c r="A13" s="420">
        <v>2</v>
      </c>
      <c r="B13" s="409"/>
      <c r="C13" s="421" t="s">
        <v>449</v>
      </c>
      <c r="D13" s="450"/>
      <c r="E13" s="450"/>
      <c r="F13" s="49"/>
      <c r="G13" s="486"/>
    </row>
    <row r="14" spans="1:9" s="487" customFormat="1" ht="15" customHeight="1" x14ac:dyDescent="0.25">
      <c r="A14" s="420"/>
      <c r="B14" s="409" t="s">
        <v>19</v>
      </c>
      <c r="C14" s="461" t="s">
        <v>450</v>
      </c>
      <c r="D14" s="409" t="s">
        <v>21</v>
      </c>
      <c r="E14" s="453">
        <v>1</v>
      </c>
      <c r="F14" s="50"/>
      <c r="G14" s="215" t="str">
        <f>IF(F14="", "No presenta cantidad",F14-E14)</f>
        <v>No presenta cantidad</v>
      </c>
      <c r="I14" s="488"/>
    </row>
    <row r="15" spans="1:9" s="487" customFormat="1" ht="15" customHeight="1" x14ac:dyDescent="0.25">
      <c r="A15" s="420"/>
      <c r="B15" s="409" t="s">
        <v>22</v>
      </c>
      <c r="C15" s="452" t="s">
        <v>432</v>
      </c>
      <c r="D15" s="409" t="s">
        <v>21</v>
      </c>
      <c r="E15" s="453">
        <v>1</v>
      </c>
      <c r="F15" s="50"/>
      <c r="G15" s="215" t="str">
        <f>IF(F15="", "No presenta cantidad",F15-E15)</f>
        <v>No presenta cantidad</v>
      </c>
      <c r="I15" s="488"/>
    </row>
    <row r="16" spans="1:9" s="487" customFormat="1" ht="6" customHeight="1" x14ac:dyDescent="0.25">
      <c r="A16" s="420"/>
      <c r="B16" s="409"/>
      <c r="C16" s="421"/>
      <c r="D16" s="409"/>
      <c r="E16" s="453"/>
      <c r="F16" s="50"/>
      <c r="G16" s="486"/>
      <c r="I16" s="488"/>
    </row>
    <row r="17" spans="1:9" s="487" customFormat="1" ht="15" customHeight="1" x14ac:dyDescent="0.25">
      <c r="A17" s="420">
        <v>3</v>
      </c>
      <c r="B17" s="409"/>
      <c r="C17" s="421" t="s">
        <v>451</v>
      </c>
      <c r="D17" s="409" t="s">
        <v>424</v>
      </c>
      <c r="E17" s="453">
        <v>1</v>
      </c>
      <c r="F17" s="50"/>
      <c r="G17" s="215" t="str">
        <f>IF(F17="", "No presenta cantidad",F17-E17)</f>
        <v>No presenta cantidad</v>
      </c>
      <c r="I17" s="488"/>
    </row>
    <row r="18" spans="1:9" s="487" customFormat="1" ht="6" customHeight="1" x14ac:dyDescent="0.25">
      <c r="A18" s="420"/>
      <c r="B18" s="409"/>
      <c r="C18" s="421"/>
      <c r="D18" s="409"/>
      <c r="E18" s="453"/>
      <c r="F18" s="50"/>
      <c r="G18" s="486"/>
      <c r="I18" s="488"/>
    </row>
    <row r="19" spans="1:9" s="487" customFormat="1" ht="41.25" customHeight="1" x14ac:dyDescent="0.25">
      <c r="A19" s="420">
        <v>4</v>
      </c>
      <c r="B19" s="409"/>
      <c r="C19" s="456" t="s">
        <v>452</v>
      </c>
      <c r="D19" s="409" t="s">
        <v>424</v>
      </c>
      <c r="E19" s="453">
        <v>1</v>
      </c>
      <c r="F19" s="50"/>
      <c r="G19" s="215" t="str">
        <f>IF(F19="", "No presenta cantidad",F19-E19)</f>
        <v>No presenta cantidad</v>
      </c>
      <c r="I19" s="488"/>
    </row>
    <row r="20" spans="1:9" s="487" customFormat="1" ht="6" customHeight="1" x14ac:dyDescent="0.25">
      <c r="A20" s="420"/>
      <c r="B20" s="409"/>
      <c r="C20" s="421"/>
      <c r="D20" s="409"/>
      <c r="E20" s="453"/>
      <c r="F20" s="50"/>
      <c r="G20" s="486"/>
      <c r="I20" s="488"/>
    </row>
    <row r="21" spans="1:9" s="487" customFormat="1" ht="15" customHeight="1" x14ac:dyDescent="0.25">
      <c r="A21" s="420">
        <v>5</v>
      </c>
      <c r="B21" s="409"/>
      <c r="C21" s="421" t="s">
        <v>453</v>
      </c>
      <c r="D21" s="409" t="s">
        <v>21</v>
      </c>
      <c r="E21" s="453">
        <v>1</v>
      </c>
      <c r="F21" s="50"/>
      <c r="G21" s="215" t="str">
        <f>IF(F21="", "No presenta cantidad",F21-E21)</f>
        <v>No presenta cantidad</v>
      </c>
      <c r="I21" s="488"/>
    </row>
    <row r="22" spans="1:9" s="487" customFormat="1" ht="6" customHeight="1" x14ac:dyDescent="0.25">
      <c r="A22" s="420"/>
      <c r="B22" s="409"/>
      <c r="C22" s="421"/>
      <c r="D22" s="409"/>
      <c r="E22" s="453"/>
      <c r="F22" s="50"/>
      <c r="G22" s="486"/>
      <c r="I22" s="488"/>
    </row>
    <row r="23" spans="1:9" s="487" customFormat="1" ht="15.75" customHeight="1" x14ac:dyDescent="0.25">
      <c r="A23" s="420">
        <v>6</v>
      </c>
      <c r="B23" s="409"/>
      <c r="C23" s="320" t="s">
        <v>454</v>
      </c>
      <c r="D23" s="409" t="s">
        <v>424</v>
      </c>
      <c r="E23" s="453">
        <v>1</v>
      </c>
      <c r="F23" s="50"/>
      <c r="G23" s="215" t="str">
        <f>IF(F23="", "No presenta cantidad",F23-E23)</f>
        <v>No presenta cantidad</v>
      </c>
      <c r="I23" s="488"/>
    </row>
    <row r="24" spans="1:9" s="487" customFormat="1" ht="6" customHeight="1" x14ac:dyDescent="0.25">
      <c r="A24" s="420"/>
      <c r="B24" s="409"/>
      <c r="C24" s="421"/>
      <c r="D24" s="409"/>
      <c r="E24" s="453"/>
      <c r="F24" s="50"/>
      <c r="G24" s="486"/>
      <c r="I24" s="488"/>
    </row>
    <row r="25" spans="1:9" s="487" customFormat="1" ht="15" customHeight="1" x14ac:dyDescent="0.25">
      <c r="A25" s="46"/>
      <c r="B25" s="11"/>
      <c r="C25" s="47"/>
      <c r="D25" s="11"/>
      <c r="E25" s="50"/>
      <c r="F25" s="51"/>
      <c r="G25" s="486"/>
      <c r="I25" s="488"/>
    </row>
    <row r="26" spans="1:9" s="487" customFormat="1" ht="15" customHeight="1" x14ac:dyDescent="0.25">
      <c r="A26" s="46"/>
      <c r="B26" s="11"/>
      <c r="C26" s="47"/>
      <c r="D26" s="11"/>
      <c r="E26" s="50"/>
      <c r="F26" s="51"/>
      <c r="G26" s="486"/>
      <c r="I26" s="488"/>
    </row>
    <row r="27" spans="1:9" s="487" customFormat="1" ht="15" customHeight="1" x14ac:dyDescent="0.25">
      <c r="A27" s="46"/>
      <c r="B27" s="11"/>
      <c r="C27" s="47"/>
      <c r="D27" s="11"/>
      <c r="E27" s="50"/>
      <c r="F27" s="51"/>
      <c r="G27" s="486"/>
      <c r="I27" s="488"/>
    </row>
    <row r="28" spans="1:9" s="487" customFormat="1" ht="15" customHeight="1" x14ac:dyDescent="0.25">
      <c r="A28" s="46"/>
      <c r="B28" s="11"/>
      <c r="C28" s="47"/>
      <c r="D28" s="11"/>
      <c r="E28" s="50"/>
      <c r="F28" s="51"/>
      <c r="G28" s="486"/>
      <c r="I28" s="488"/>
    </row>
    <row r="29" spans="1:9" s="487" customFormat="1" ht="15" customHeight="1" x14ac:dyDescent="0.25">
      <c r="A29" s="46"/>
      <c r="B29" s="11"/>
      <c r="C29" s="47"/>
      <c r="D29" s="11"/>
      <c r="E29" s="50"/>
      <c r="F29" s="51"/>
      <c r="G29" s="486"/>
      <c r="I29" s="488"/>
    </row>
    <row r="30" spans="1:9" s="487" customFormat="1" ht="15" customHeight="1" x14ac:dyDescent="0.25">
      <c r="A30" s="46"/>
      <c r="B30" s="11"/>
      <c r="C30" s="47"/>
      <c r="D30" s="11"/>
      <c r="E30" s="50"/>
      <c r="F30" s="51"/>
      <c r="G30" s="486"/>
      <c r="I30" s="488"/>
    </row>
    <row r="31" spans="1:9" s="487" customFormat="1" ht="15" customHeight="1" x14ac:dyDescent="0.25">
      <c r="A31" s="46"/>
      <c r="B31" s="11"/>
      <c r="C31" s="47"/>
      <c r="D31" s="11"/>
      <c r="E31" s="50"/>
      <c r="F31" s="51"/>
      <c r="G31" s="486"/>
      <c r="I31" s="488"/>
    </row>
    <row r="32" spans="1:9" s="487" customFormat="1" ht="15" customHeight="1" x14ac:dyDescent="0.25">
      <c r="A32" s="46"/>
      <c r="B32" s="11"/>
      <c r="C32" s="47"/>
      <c r="D32" s="11"/>
      <c r="E32" s="50"/>
      <c r="F32" s="51"/>
      <c r="G32" s="486"/>
      <c r="I32" s="488"/>
    </row>
    <row r="33" spans="1:9" s="487" customFormat="1" ht="6.75" customHeight="1" thickBot="1" x14ac:dyDescent="0.3">
      <c r="A33" s="464"/>
      <c r="B33" s="465"/>
      <c r="C33" s="489"/>
      <c r="D33" s="465"/>
      <c r="E33" s="490"/>
      <c r="F33" s="491"/>
      <c r="G33" s="492"/>
      <c r="I33" s="493"/>
    </row>
    <row r="34" spans="1:9" x14ac:dyDescent="0.25">
      <c r="A34" s="422"/>
      <c r="B34" s="422"/>
      <c r="C34" s="422"/>
    </row>
    <row r="35" spans="1:9" ht="15.75" customHeight="1" x14ac:dyDescent="0.25">
      <c r="A35" s="305" t="str">
        <f>Hoja1!A2</f>
        <v xml:space="preserve">El Oferente podrá ajustar el itemizado descripto en las filas disponibles. </v>
      </c>
    </row>
    <row r="36" spans="1:9" ht="15.75" customHeight="1" x14ac:dyDescent="0.25"/>
    <row r="38" spans="1:9" ht="15.75" x14ac:dyDescent="0.25">
      <c r="C38" s="392" t="s">
        <v>597</v>
      </c>
      <c r="F38" s="262" t="s">
        <v>597</v>
      </c>
      <c r="G38" s="262"/>
    </row>
    <row r="39" spans="1:9" ht="15.75" x14ac:dyDescent="0.25">
      <c r="C39" s="394" t="s">
        <v>603</v>
      </c>
      <c r="F39" s="263" t="s">
        <v>598</v>
      </c>
      <c r="G39" s="263"/>
    </row>
  </sheetData>
  <sheetProtection algorithmName="SHA-512" hashValue="uJygtTGzME5FvBuapffPpdtYwagMxGBxXZ2FD62t83Lc2m+I2h5B5vKwVHTC0BkYu67C4qeoR0fqU7ChAemjFg==" saltValue="xfdUbMSWfoxf80RvCAMYAw==" spinCount="100000" sheet="1" autoFilter="0"/>
  <mergeCells count="10">
    <mergeCell ref="F38:G38"/>
    <mergeCell ref="F39:G39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62" priority="22">
      <formula>G9="No presenta cantidad"</formula>
    </cfRule>
    <cfRule type="cellIs" dxfId="61" priority="23" operator="lessThan">
      <formula>0</formula>
    </cfRule>
    <cfRule type="cellIs" dxfId="60" priority="24" operator="greaterThan">
      <formula>0</formula>
    </cfRule>
  </conditionalFormatting>
  <conditionalFormatting sqref="G14:G15">
    <cfRule type="expression" dxfId="59" priority="19">
      <formula>G14="No presenta cantidad"</formula>
    </cfRule>
    <cfRule type="cellIs" dxfId="58" priority="20" operator="lessThan">
      <formula>0</formula>
    </cfRule>
    <cfRule type="cellIs" dxfId="57" priority="21" operator="greaterThan">
      <formula>0</formula>
    </cfRule>
  </conditionalFormatting>
  <conditionalFormatting sqref="G17">
    <cfRule type="expression" dxfId="56" priority="16">
      <formula>G17="No presenta cantidad"</formula>
    </cfRule>
    <cfRule type="cellIs" dxfId="55" priority="17" operator="lessThan">
      <formula>0</formula>
    </cfRule>
    <cfRule type="cellIs" dxfId="54" priority="18" operator="greaterThan">
      <formula>0</formula>
    </cfRule>
  </conditionalFormatting>
  <conditionalFormatting sqref="G19">
    <cfRule type="expression" dxfId="53" priority="13">
      <formula>G19="No presenta cantidad"</formula>
    </cfRule>
    <cfRule type="cellIs" dxfId="52" priority="14" operator="lessThan">
      <formula>0</formula>
    </cfRule>
    <cfRule type="cellIs" dxfId="51" priority="15" operator="greaterThan">
      <formula>0</formula>
    </cfRule>
  </conditionalFormatting>
  <conditionalFormatting sqref="G21">
    <cfRule type="expression" dxfId="50" priority="10">
      <formula>G21="No presenta cantidad"</formula>
    </cfRule>
    <cfRule type="cellIs" dxfId="49" priority="11" operator="lessThan">
      <formula>0</formula>
    </cfRule>
    <cfRule type="cellIs" dxfId="48" priority="12" operator="greaterThan">
      <formula>0</formula>
    </cfRule>
  </conditionalFormatting>
  <conditionalFormatting sqref="G23">
    <cfRule type="expression" dxfId="47" priority="7">
      <formula>G23="No presenta cantidad"</formula>
    </cfRule>
    <cfRule type="cellIs" dxfId="46" priority="8" operator="lessThan">
      <formula>0</formula>
    </cfRule>
    <cfRule type="cellIs" dxfId="45" priority="9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view="pageBreakPreview" zoomScaleNormal="80" zoomScaleSheetLayoutView="100" workbookViewId="0">
      <selection activeCell="A22" activeCellId="1" sqref="F8:F31 A22:E31"/>
    </sheetView>
  </sheetViews>
  <sheetFormatPr baseColWidth="10" defaultColWidth="11.42578125" defaultRowHeight="12.75" x14ac:dyDescent="0.2"/>
  <cols>
    <col min="1" max="2" width="5.7109375" style="352" customWidth="1"/>
    <col min="3" max="3" width="61.7109375" style="352" bestFit="1" customWidth="1"/>
    <col min="4" max="4" width="7.140625" style="352" customWidth="1"/>
    <col min="5" max="5" width="21" style="352" customWidth="1"/>
    <col min="6" max="6" width="15.7109375" style="352" customWidth="1"/>
    <col min="7" max="7" width="21.7109375" style="352" customWidth="1"/>
    <col min="8" max="9" width="11.42578125" style="352"/>
    <col min="10" max="10" width="46.85546875" style="352" customWidth="1"/>
    <col min="11" max="11" width="11.42578125" style="352"/>
    <col min="12" max="12" width="4.7109375" style="352" customWidth="1"/>
    <col min="13" max="13" width="17.5703125" style="352" customWidth="1"/>
    <col min="14" max="254" width="11.42578125" style="352"/>
    <col min="255" max="256" width="5.7109375" style="352" customWidth="1"/>
    <col min="257" max="257" width="88.28515625" style="352" customWidth="1"/>
    <col min="258" max="258" width="6.7109375" style="352" customWidth="1"/>
    <col min="259" max="259" width="7.28515625" style="352" customWidth="1"/>
    <col min="260" max="510" width="11.42578125" style="352"/>
    <col min="511" max="512" width="5.7109375" style="352" customWidth="1"/>
    <col min="513" max="513" width="88.28515625" style="352" customWidth="1"/>
    <col min="514" max="514" width="6.7109375" style="352" customWidth="1"/>
    <col min="515" max="515" width="7.28515625" style="352" customWidth="1"/>
    <col min="516" max="766" width="11.42578125" style="352"/>
    <col min="767" max="768" width="5.7109375" style="352" customWidth="1"/>
    <col min="769" max="769" width="88.28515625" style="352" customWidth="1"/>
    <col min="770" max="770" width="6.7109375" style="352" customWidth="1"/>
    <col min="771" max="771" width="7.28515625" style="352" customWidth="1"/>
    <col min="772" max="1022" width="11.42578125" style="352"/>
    <col min="1023" max="1024" width="5.7109375" style="352" customWidth="1"/>
    <col min="1025" max="1025" width="88.28515625" style="352" customWidth="1"/>
    <col min="1026" max="1026" width="6.7109375" style="352" customWidth="1"/>
    <col min="1027" max="1027" width="7.28515625" style="352" customWidth="1"/>
    <col min="1028" max="1278" width="11.42578125" style="352"/>
    <col min="1279" max="1280" width="5.7109375" style="352" customWidth="1"/>
    <col min="1281" max="1281" width="88.28515625" style="352" customWidth="1"/>
    <col min="1282" max="1282" width="6.7109375" style="352" customWidth="1"/>
    <col min="1283" max="1283" width="7.28515625" style="352" customWidth="1"/>
    <col min="1284" max="1534" width="11.42578125" style="352"/>
    <col min="1535" max="1536" width="5.7109375" style="352" customWidth="1"/>
    <col min="1537" max="1537" width="88.28515625" style="352" customWidth="1"/>
    <col min="1538" max="1538" width="6.7109375" style="352" customWidth="1"/>
    <col min="1539" max="1539" width="7.28515625" style="352" customWidth="1"/>
    <col min="1540" max="1790" width="11.42578125" style="352"/>
    <col min="1791" max="1792" width="5.7109375" style="352" customWidth="1"/>
    <col min="1793" max="1793" width="88.28515625" style="352" customWidth="1"/>
    <col min="1794" max="1794" width="6.7109375" style="352" customWidth="1"/>
    <col min="1795" max="1795" width="7.28515625" style="352" customWidth="1"/>
    <col min="1796" max="2046" width="11.42578125" style="352"/>
    <col min="2047" max="2048" width="5.7109375" style="352" customWidth="1"/>
    <col min="2049" max="2049" width="88.28515625" style="352" customWidth="1"/>
    <col min="2050" max="2050" width="6.7109375" style="352" customWidth="1"/>
    <col min="2051" max="2051" width="7.28515625" style="352" customWidth="1"/>
    <col min="2052" max="2302" width="11.42578125" style="352"/>
    <col min="2303" max="2304" width="5.7109375" style="352" customWidth="1"/>
    <col min="2305" max="2305" width="88.28515625" style="352" customWidth="1"/>
    <col min="2306" max="2306" width="6.7109375" style="352" customWidth="1"/>
    <col min="2307" max="2307" width="7.28515625" style="352" customWidth="1"/>
    <col min="2308" max="2558" width="11.42578125" style="352"/>
    <col min="2559" max="2560" width="5.7109375" style="352" customWidth="1"/>
    <col min="2561" max="2561" width="88.28515625" style="352" customWidth="1"/>
    <col min="2562" max="2562" width="6.7109375" style="352" customWidth="1"/>
    <col min="2563" max="2563" width="7.28515625" style="352" customWidth="1"/>
    <col min="2564" max="2814" width="11.42578125" style="352"/>
    <col min="2815" max="2816" width="5.7109375" style="352" customWidth="1"/>
    <col min="2817" max="2817" width="88.28515625" style="352" customWidth="1"/>
    <col min="2818" max="2818" width="6.7109375" style="352" customWidth="1"/>
    <col min="2819" max="2819" width="7.28515625" style="352" customWidth="1"/>
    <col min="2820" max="3070" width="11.42578125" style="352"/>
    <col min="3071" max="3072" width="5.7109375" style="352" customWidth="1"/>
    <col min="3073" max="3073" width="88.28515625" style="352" customWidth="1"/>
    <col min="3074" max="3074" width="6.7109375" style="352" customWidth="1"/>
    <col min="3075" max="3075" width="7.28515625" style="352" customWidth="1"/>
    <col min="3076" max="3326" width="11.42578125" style="352"/>
    <col min="3327" max="3328" width="5.7109375" style="352" customWidth="1"/>
    <col min="3329" max="3329" width="88.28515625" style="352" customWidth="1"/>
    <col min="3330" max="3330" width="6.7109375" style="352" customWidth="1"/>
    <col min="3331" max="3331" width="7.28515625" style="352" customWidth="1"/>
    <col min="3332" max="3582" width="11.42578125" style="352"/>
    <col min="3583" max="3584" width="5.7109375" style="352" customWidth="1"/>
    <col min="3585" max="3585" width="88.28515625" style="352" customWidth="1"/>
    <col min="3586" max="3586" width="6.7109375" style="352" customWidth="1"/>
    <col min="3587" max="3587" width="7.28515625" style="352" customWidth="1"/>
    <col min="3588" max="3838" width="11.42578125" style="352"/>
    <col min="3839" max="3840" width="5.7109375" style="352" customWidth="1"/>
    <col min="3841" max="3841" width="88.28515625" style="352" customWidth="1"/>
    <col min="3842" max="3842" width="6.7109375" style="352" customWidth="1"/>
    <col min="3843" max="3843" width="7.28515625" style="352" customWidth="1"/>
    <col min="3844" max="4094" width="11.42578125" style="352"/>
    <col min="4095" max="4096" width="5.7109375" style="352" customWidth="1"/>
    <col min="4097" max="4097" width="88.28515625" style="352" customWidth="1"/>
    <col min="4098" max="4098" width="6.7109375" style="352" customWidth="1"/>
    <col min="4099" max="4099" width="7.28515625" style="352" customWidth="1"/>
    <col min="4100" max="4350" width="11.42578125" style="352"/>
    <col min="4351" max="4352" width="5.7109375" style="352" customWidth="1"/>
    <col min="4353" max="4353" width="88.28515625" style="352" customWidth="1"/>
    <col min="4354" max="4354" width="6.7109375" style="352" customWidth="1"/>
    <col min="4355" max="4355" width="7.28515625" style="352" customWidth="1"/>
    <col min="4356" max="4606" width="11.42578125" style="352"/>
    <col min="4607" max="4608" width="5.7109375" style="352" customWidth="1"/>
    <col min="4609" max="4609" width="88.28515625" style="352" customWidth="1"/>
    <col min="4610" max="4610" width="6.7109375" style="352" customWidth="1"/>
    <col min="4611" max="4611" width="7.28515625" style="352" customWidth="1"/>
    <col min="4612" max="4862" width="11.42578125" style="352"/>
    <col min="4863" max="4864" width="5.7109375" style="352" customWidth="1"/>
    <col min="4865" max="4865" width="88.28515625" style="352" customWidth="1"/>
    <col min="4866" max="4866" width="6.7109375" style="352" customWidth="1"/>
    <col min="4867" max="4867" width="7.28515625" style="352" customWidth="1"/>
    <col min="4868" max="5118" width="11.42578125" style="352"/>
    <col min="5119" max="5120" width="5.7109375" style="352" customWidth="1"/>
    <col min="5121" max="5121" width="88.28515625" style="352" customWidth="1"/>
    <col min="5122" max="5122" width="6.7109375" style="352" customWidth="1"/>
    <col min="5123" max="5123" width="7.28515625" style="352" customWidth="1"/>
    <col min="5124" max="5374" width="11.42578125" style="352"/>
    <col min="5375" max="5376" width="5.7109375" style="352" customWidth="1"/>
    <col min="5377" max="5377" width="88.28515625" style="352" customWidth="1"/>
    <col min="5378" max="5378" width="6.7109375" style="352" customWidth="1"/>
    <col min="5379" max="5379" width="7.28515625" style="352" customWidth="1"/>
    <col min="5380" max="5630" width="11.42578125" style="352"/>
    <col min="5631" max="5632" width="5.7109375" style="352" customWidth="1"/>
    <col min="5633" max="5633" width="88.28515625" style="352" customWidth="1"/>
    <col min="5634" max="5634" width="6.7109375" style="352" customWidth="1"/>
    <col min="5635" max="5635" width="7.28515625" style="352" customWidth="1"/>
    <col min="5636" max="5886" width="11.42578125" style="352"/>
    <col min="5887" max="5888" width="5.7109375" style="352" customWidth="1"/>
    <col min="5889" max="5889" width="88.28515625" style="352" customWidth="1"/>
    <col min="5890" max="5890" width="6.7109375" style="352" customWidth="1"/>
    <col min="5891" max="5891" width="7.28515625" style="352" customWidth="1"/>
    <col min="5892" max="6142" width="11.42578125" style="352"/>
    <col min="6143" max="6144" width="5.7109375" style="352" customWidth="1"/>
    <col min="6145" max="6145" width="88.28515625" style="352" customWidth="1"/>
    <col min="6146" max="6146" width="6.7109375" style="352" customWidth="1"/>
    <col min="6147" max="6147" width="7.28515625" style="352" customWidth="1"/>
    <col min="6148" max="6398" width="11.42578125" style="352"/>
    <col min="6399" max="6400" width="5.7109375" style="352" customWidth="1"/>
    <col min="6401" max="6401" width="88.28515625" style="352" customWidth="1"/>
    <col min="6402" max="6402" width="6.7109375" style="352" customWidth="1"/>
    <col min="6403" max="6403" width="7.28515625" style="352" customWidth="1"/>
    <col min="6404" max="6654" width="11.42578125" style="352"/>
    <col min="6655" max="6656" width="5.7109375" style="352" customWidth="1"/>
    <col min="6657" max="6657" width="88.28515625" style="352" customWidth="1"/>
    <col min="6658" max="6658" width="6.7109375" style="352" customWidth="1"/>
    <col min="6659" max="6659" width="7.28515625" style="352" customWidth="1"/>
    <col min="6660" max="6910" width="11.42578125" style="352"/>
    <col min="6911" max="6912" width="5.7109375" style="352" customWidth="1"/>
    <col min="6913" max="6913" width="88.28515625" style="352" customWidth="1"/>
    <col min="6914" max="6914" width="6.7109375" style="352" customWidth="1"/>
    <col min="6915" max="6915" width="7.28515625" style="352" customWidth="1"/>
    <col min="6916" max="7166" width="11.42578125" style="352"/>
    <col min="7167" max="7168" width="5.7109375" style="352" customWidth="1"/>
    <col min="7169" max="7169" width="88.28515625" style="352" customWidth="1"/>
    <col min="7170" max="7170" width="6.7109375" style="352" customWidth="1"/>
    <col min="7171" max="7171" width="7.28515625" style="352" customWidth="1"/>
    <col min="7172" max="7422" width="11.42578125" style="352"/>
    <col min="7423" max="7424" width="5.7109375" style="352" customWidth="1"/>
    <col min="7425" max="7425" width="88.28515625" style="352" customWidth="1"/>
    <col min="7426" max="7426" width="6.7109375" style="352" customWidth="1"/>
    <col min="7427" max="7427" width="7.28515625" style="352" customWidth="1"/>
    <col min="7428" max="7678" width="11.42578125" style="352"/>
    <col min="7679" max="7680" width="5.7109375" style="352" customWidth="1"/>
    <col min="7681" max="7681" width="88.28515625" style="352" customWidth="1"/>
    <col min="7682" max="7682" width="6.7109375" style="352" customWidth="1"/>
    <col min="7683" max="7683" width="7.28515625" style="352" customWidth="1"/>
    <col min="7684" max="7934" width="11.42578125" style="352"/>
    <col min="7935" max="7936" width="5.7109375" style="352" customWidth="1"/>
    <col min="7937" max="7937" width="88.28515625" style="352" customWidth="1"/>
    <col min="7938" max="7938" width="6.7109375" style="352" customWidth="1"/>
    <col min="7939" max="7939" width="7.28515625" style="352" customWidth="1"/>
    <col min="7940" max="8190" width="11.42578125" style="352"/>
    <col min="8191" max="8192" width="5.7109375" style="352" customWidth="1"/>
    <col min="8193" max="8193" width="88.28515625" style="352" customWidth="1"/>
    <col min="8194" max="8194" width="6.7109375" style="352" customWidth="1"/>
    <col min="8195" max="8195" width="7.28515625" style="352" customWidth="1"/>
    <col min="8196" max="8446" width="11.42578125" style="352"/>
    <col min="8447" max="8448" width="5.7109375" style="352" customWidth="1"/>
    <col min="8449" max="8449" width="88.28515625" style="352" customWidth="1"/>
    <col min="8450" max="8450" width="6.7109375" style="352" customWidth="1"/>
    <col min="8451" max="8451" width="7.28515625" style="352" customWidth="1"/>
    <col min="8452" max="8702" width="11.42578125" style="352"/>
    <col min="8703" max="8704" width="5.7109375" style="352" customWidth="1"/>
    <col min="8705" max="8705" width="88.28515625" style="352" customWidth="1"/>
    <col min="8706" max="8706" width="6.7109375" style="352" customWidth="1"/>
    <col min="8707" max="8707" width="7.28515625" style="352" customWidth="1"/>
    <col min="8708" max="8958" width="11.42578125" style="352"/>
    <col min="8959" max="8960" width="5.7109375" style="352" customWidth="1"/>
    <col min="8961" max="8961" width="88.28515625" style="352" customWidth="1"/>
    <col min="8962" max="8962" width="6.7109375" style="352" customWidth="1"/>
    <col min="8963" max="8963" width="7.28515625" style="352" customWidth="1"/>
    <col min="8964" max="9214" width="11.42578125" style="352"/>
    <col min="9215" max="9216" width="5.7109375" style="352" customWidth="1"/>
    <col min="9217" max="9217" width="88.28515625" style="352" customWidth="1"/>
    <col min="9218" max="9218" width="6.7109375" style="352" customWidth="1"/>
    <col min="9219" max="9219" width="7.28515625" style="352" customWidth="1"/>
    <col min="9220" max="9470" width="11.42578125" style="352"/>
    <col min="9471" max="9472" width="5.7109375" style="352" customWidth="1"/>
    <col min="9473" max="9473" width="88.28515625" style="352" customWidth="1"/>
    <col min="9474" max="9474" width="6.7109375" style="352" customWidth="1"/>
    <col min="9475" max="9475" width="7.28515625" style="352" customWidth="1"/>
    <col min="9476" max="9726" width="11.42578125" style="352"/>
    <col min="9727" max="9728" width="5.7109375" style="352" customWidth="1"/>
    <col min="9729" max="9729" width="88.28515625" style="352" customWidth="1"/>
    <col min="9730" max="9730" width="6.7109375" style="352" customWidth="1"/>
    <col min="9731" max="9731" width="7.28515625" style="352" customWidth="1"/>
    <col min="9732" max="9982" width="11.42578125" style="352"/>
    <col min="9983" max="9984" width="5.7109375" style="352" customWidth="1"/>
    <col min="9985" max="9985" width="88.28515625" style="352" customWidth="1"/>
    <col min="9986" max="9986" width="6.7109375" style="352" customWidth="1"/>
    <col min="9987" max="9987" width="7.28515625" style="352" customWidth="1"/>
    <col min="9988" max="10238" width="11.42578125" style="352"/>
    <col min="10239" max="10240" width="5.7109375" style="352" customWidth="1"/>
    <col min="10241" max="10241" width="88.28515625" style="352" customWidth="1"/>
    <col min="10242" max="10242" width="6.7109375" style="352" customWidth="1"/>
    <col min="10243" max="10243" width="7.28515625" style="352" customWidth="1"/>
    <col min="10244" max="10494" width="11.42578125" style="352"/>
    <col min="10495" max="10496" width="5.7109375" style="352" customWidth="1"/>
    <col min="10497" max="10497" width="88.28515625" style="352" customWidth="1"/>
    <col min="10498" max="10498" width="6.7109375" style="352" customWidth="1"/>
    <col min="10499" max="10499" width="7.28515625" style="352" customWidth="1"/>
    <col min="10500" max="10750" width="11.42578125" style="352"/>
    <col min="10751" max="10752" width="5.7109375" style="352" customWidth="1"/>
    <col min="10753" max="10753" width="88.28515625" style="352" customWidth="1"/>
    <col min="10754" max="10754" width="6.7109375" style="352" customWidth="1"/>
    <col min="10755" max="10755" width="7.28515625" style="352" customWidth="1"/>
    <col min="10756" max="11006" width="11.42578125" style="352"/>
    <col min="11007" max="11008" width="5.7109375" style="352" customWidth="1"/>
    <col min="11009" max="11009" width="88.28515625" style="352" customWidth="1"/>
    <col min="11010" max="11010" width="6.7109375" style="352" customWidth="1"/>
    <col min="11011" max="11011" width="7.28515625" style="352" customWidth="1"/>
    <col min="11012" max="11262" width="11.42578125" style="352"/>
    <col min="11263" max="11264" width="5.7109375" style="352" customWidth="1"/>
    <col min="11265" max="11265" width="88.28515625" style="352" customWidth="1"/>
    <col min="11266" max="11266" width="6.7109375" style="352" customWidth="1"/>
    <col min="11267" max="11267" width="7.28515625" style="352" customWidth="1"/>
    <col min="11268" max="11518" width="11.42578125" style="352"/>
    <col min="11519" max="11520" width="5.7109375" style="352" customWidth="1"/>
    <col min="11521" max="11521" width="88.28515625" style="352" customWidth="1"/>
    <col min="11522" max="11522" width="6.7109375" style="352" customWidth="1"/>
    <col min="11523" max="11523" width="7.28515625" style="352" customWidth="1"/>
    <col min="11524" max="11774" width="11.42578125" style="352"/>
    <col min="11775" max="11776" width="5.7109375" style="352" customWidth="1"/>
    <col min="11777" max="11777" width="88.28515625" style="352" customWidth="1"/>
    <col min="11778" max="11778" width="6.7109375" style="352" customWidth="1"/>
    <col min="11779" max="11779" width="7.28515625" style="352" customWidth="1"/>
    <col min="11780" max="12030" width="11.42578125" style="352"/>
    <col min="12031" max="12032" width="5.7109375" style="352" customWidth="1"/>
    <col min="12033" max="12033" width="88.28515625" style="352" customWidth="1"/>
    <col min="12034" max="12034" width="6.7109375" style="352" customWidth="1"/>
    <col min="12035" max="12035" width="7.28515625" style="352" customWidth="1"/>
    <col min="12036" max="12286" width="11.42578125" style="352"/>
    <col min="12287" max="12288" width="5.7109375" style="352" customWidth="1"/>
    <col min="12289" max="12289" width="88.28515625" style="352" customWidth="1"/>
    <col min="12290" max="12290" width="6.7109375" style="352" customWidth="1"/>
    <col min="12291" max="12291" width="7.28515625" style="352" customWidth="1"/>
    <col min="12292" max="12542" width="11.42578125" style="352"/>
    <col min="12543" max="12544" width="5.7109375" style="352" customWidth="1"/>
    <col min="12545" max="12545" width="88.28515625" style="352" customWidth="1"/>
    <col min="12546" max="12546" width="6.7109375" style="352" customWidth="1"/>
    <col min="12547" max="12547" width="7.28515625" style="352" customWidth="1"/>
    <col min="12548" max="12798" width="11.42578125" style="352"/>
    <col min="12799" max="12800" width="5.7109375" style="352" customWidth="1"/>
    <col min="12801" max="12801" width="88.28515625" style="352" customWidth="1"/>
    <col min="12802" max="12802" width="6.7109375" style="352" customWidth="1"/>
    <col min="12803" max="12803" width="7.28515625" style="352" customWidth="1"/>
    <col min="12804" max="13054" width="11.42578125" style="352"/>
    <col min="13055" max="13056" width="5.7109375" style="352" customWidth="1"/>
    <col min="13057" max="13057" width="88.28515625" style="352" customWidth="1"/>
    <col min="13058" max="13058" width="6.7109375" style="352" customWidth="1"/>
    <col min="13059" max="13059" width="7.28515625" style="352" customWidth="1"/>
    <col min="13060" max="13310" width="11.42578125" style="352"/>
    <col min="13311" max="13312" width="5.7109375" style="352" customWidth="1"/>
    <col min="13313" max="13313" width="88.28515625" style="352" customWidth="1"/>
    <col min="13314" max="13314" width="6.7109375" style="352" customWidth="1"/>
    <col min="13315" max="13315" width="7.28515625" style="352" customWidth="1"/>
    <col min="13316" max="13566" width="11.42578125" style="352"/>
    <col min="13567" max="13568" width="5.7109375" style="352" customWidth="1"/>
    <col min="13569" max="13569" width="88.28515625" style="352" customWidth="1"/>
    <col min="13570" max="13570" width="6.7109375" style="352" customWidth="1"/>
    <col min="13571" max="13571" width="7.28515625" style="352" customWidth="1"/>
    <col min="13572" max="13822" width="11.42578125" style="352"/>
    <col min="13823" max="13824" width="5.7109375" style="352" customWidth="1"/>
    <col min="13825" max="13825" width="88.28515625" style="352" customWidth="1"/>
    <col min="13826" max="13826" width="6.7109375" style="352" customWidth="1"/>
    <col min="13827" max="13827" width="7.28515625" style="352" customWidth="1"/>
    <col min="13828" max="14078" width="11.42578125" style="352"/>
    <col min="14079" max="14080" width="5.7109375" style="352" customWidth="1"/>
    <col min="14081" max="14081" width="88.28515625" style="352" customWidth="1"/>
    <col min="14082" max="14082" width="6.7109375" style="352" customWidth="1"/>
    <col min="14083" max="14083" width="7.28515625" style="352" customWidth="1"/>
    <col min="14084" max="14334" width="11.42578125" style="352"/>
    <col min="14335" max="14336" width="5.7109375" style="352" customWidth="1"/>
    <col min="14337" max="14337" width="88.28515625" style="352" customWidth="1"/>
    <col min="14338" max="14338" width="6.7109375" style="352" customWidth="1"/>
    <col min="14339" max="14339" width="7.28515625" style="352" customWidth="1"/>
    <col min="14340" max="14590" width="11.42578125" style="352"/>
    <col min="14591" max="14592" width="5.7109375" style="352" customWidth="1"/>
    <col min="14593" max="14593" width="88.28515625" style="352" customWidth="1"/>
    <col min="14594" max="14594" width="6.7109375" style="352" customWidth="1"/>
    <col min="14595" max="14595" width="7.28515625" style="352" customWidth="1"/>
    <col min="14596" max="14846" width="11.42578125" style="352"/>
    <col min="14847" max="14848" width="5.7109375" style="352" customWidth="1"/>
    <col min="14849" max="14849" width="88.28515625" style="352" customWidth="1"/>
    <col min="14850" max="14850" width="6.7109375" style="352" customWidth="1"/>
    <col min="14851" max="14851" width="7.28515625" style="352" customWidth="1"/>
    <col min="14852" max="15102" width="11.42578125" style="352"/>
    <col min="15103" max="15104" width="5.7109375" style="352" customWidth="1"/>
    <col min="15105" max="15105" width="88.28515625" style="352" customWidth="1"/>
    <col min="15106" max="15106" width="6.7109375" style="352" customWidth="1"/>
    <col min="15107" max="15107" width="7.28515625" style="352" customWidth="1"/>
    <col min="15108" max="15358" width="11.42578125" style="352"/>
    <col min="15359" max="15360" width="5.7109375" style="352" customWidth="1"/>
    <col min="15361" max="15361" width="88.28515625" style="352" customWidth="1"/>
    <col min="15362" max="15362" width="6.7109375" style="352" customWidth="1"/>
    <col min="15363" max="15363" width="7.28515625" style="352" customWidth="1"/>
    <col min="15364" max="15614" width="11.42578125" style="352"/>
    <col min="15615" max="15616" width="5.7109375" style="352" customWidth="1"/>
    <col min="15617" max="15617" width="88.28515625" style="352" customWidth="1"/>
    <col min="15618" max="15618" width="6.7109375" style="352" customWidth="1"/>
    <col min="15619" max="15619" width="7.28515625" style="352" customWidth="1"/>
    <col min="15620" max="15870" width="11.42578125" style="352"/>
    <col min="15871" max="15872" width="5.7109375" style="352" customWidth="1"/>
    <col min="15873" max="15873" width="88.28515625" style="352" customWidth="1"/>
    <col min="15874" max="15874" width="6.7109375" style="352" customWidth="1"/>
    <col min="15875" max="15875" width="7.28515625" style="352" customWidth="1"/>
    <col min="15876" max="16126" width="11.42578125" style="352"/>
    <col min="16127" max="16128" width="5.7109375" style="352" customWidth="1"/>
    <col min="16129" max="16129" width="88.28515625" style="352" customWidth="1"/>
    <col min="16130" max="16130" width="6.7109375" style="352" customWidth="1"/>
    <col min="16131" max="16131" width="7.28515625" style="352" customWidth="1"/>
    <col min="16132" max="16384" width="11.42578125" style="352"/>
  </cols>
  <sheetData>
    <row r="1" spans="1:14" ht="115.5" customHeight="1" thickBot="1" x14ac:dyDescent="0.25">
      <c r="A1" s="349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50"/>
      <c r="C1" s="350"/>
      <c r="D1" s="350"/>
      <c r="E1" s="350"/>
      <c r="F1" s="350"/>
      <c r="G1" s="351"/>
    </row>
    <row r="2" spans="1:14" ht="4.5" customHeight="1" thickBot="1" x14ac:dyDescent="0.25">
      <c r="A2" s="269"/>
      <c r="B2" s="269"/>
      <c r="C2" s="270"/>
      <c r="D2" s="269"/>
      <c r="E2" s="269"/>
      <c r="F2" s="270"/>
      <c r="G2" s="270"/>
    </row>
    <row r="3" spans="1:14" ht="21.75" thickBot="1" x14ac:dyDescent="0.25">
      <c r="A3" s="353" t="s">
        <v>378</v>
      </c>
      <c r="B3" s="354"/>
      <c r="C3" s="354"/>
      <c r="D3" s="354"/>
      <c r="E3" s="354"/>
      <c r="F3" s="354"/>
      <c r="G3" s="355"/>
    </row>
    <row r="4" spans="1:14" ht="3.75" customHeight="1" thickBot="1" x14ac:dyDescent="0.25"/>
    <row r="5" spans="1:14" ht="15.75" customHeight="1" x14ac:dyDescent="0.2">
      <c r="A5" s="494" t="s">
        <v>13</v>
      </c>
      <c r="B5" s="495" t="s">
        <v>14</v>
      </c>
      <c r="C5" s="496"/>
      <c r="D5" s="497" t="s">
        <v>242</v>
      </c>
      <c r="E5" s="195" t="s">
        <v>578</v>
      </c>
      <c r="F5" s="195" t="s">
        <v>579</v>
      </c>
      <c r="G5" s="196" t="s">
        <v>580</v>
      </c>
    </row>
    <row r="6" spans="1:14" ht="15.75" x14ac:dyDescent="0.2">
      <c r="A6" s="498"/>
      <c r="B6" s="499"/>
      <c r="C6" s="500" t="s">
        <v>16</v>
      </c>
      <c r="D6" s="501"/>
      <c r="E6" s="201"/>
      <c r="F6" s="201"/>
      <c r="G6" s="202"/>
    </row>
    <row r="7" spans="1:14" ht="16.5" thickBot="1" x14ac:dyDescent="0.25">
      <c r="A7" s="502"/>
      <c r="B7" s="503"/>
      <c r="C7" s="504"/>
      <c r="D7" s="505"/>
      <c r="E7" s="207"/>
      <c r="F7" s="207"/>
      <c r="G7" s="208"/>
    </row>
    <row r="8" spans="1:14" x14ac:dyDescent="0.2">
      <c r="A8" s="506">
        <v>1</v>
      </c>
      <c r="B8" s="507"/>
      <c r="C8" s="508" t="s">
        <v>455</v>
      </c>
      <c r="D8" s="509"/>
      <c r="E8" s="108"/>
      <c r="F8" s="118"/>
      <c r="G8" s="109"/>
    </row>
    <row r="9" spans="1:14" x14ac:dyDescent="0.2">
      <c r="A9" s="510"/>
      <c r="B9" s="511" t="s">
        <v>17</v>
      </c>
      <c r="C9" s="512" t="s">
        <v>417</v>
      </c>
      <c r="D9" s="513" t="s">
        <v>21</v>
      </c>
      <c r="E9" s="513">
        <v>1</v>
      </c>
      <c r="F9" s="14"/>
      <c r="G9" s="215" t="str">
        <f>IF(F9="", "No presenta cantidad",F9-E9)</f>
        <v>No presenta cantidad</v>
      </c>
    </row>
    <row r="10" spans="1:14" x14ac:dyDescent="0.2">
      <c r="A10" s="510"/>
      <c r="B10" s="511" t="s">
        <v>110</v>
      </c>
      <c r="C10" s="512" t="s">
        <v>421</v>
      </c>
      <c r="D10" s="513" t="s">
        <v>21</v>
      </c>
      <c r="E10" s="513">
        <v>1</v>
      </c>
      <c r="F10" s="14"/>
      <c r="G10" s="215" t="str">
        <f>IF(F10="", "No presenta cantidad",F10-E10)</f>
        <v>No presenta cantidad</v>
      </c>
    </row>
    <row r="11" spans="1:14" ht="5.25" customHeight="1" x14ac:dyDescent="0.2">
      <c r="A11" s="510"/>
      <c r="B11" s="513"/>
      <c r="C11" s="512"/>
      <c r="D11" s="513"/>
      <c r="E11" s="513"/>
      <c r="F11" s="14"/>
      <c r="G11" s="109"/>
      <c r="I11" s="514"/>
      <c r="J11" s="515"/>
      <c r="K11" s="304"/>
      <c r="L11" s="516"/>
      <c r="M11" s="110"/>
      <c r="N11" s="111"/>
    </row>
    <row r="12" spans="1:14" x14ac:dyDescent="0.2">
      <c r="A12" s="517">
        <v>2</v>
      </c>
      <c r="B12" s="513"/>
      <c r="C12" s="518" t="s">
        <v>456</v>
      </c>
      <c r="D12" s="513"/>
      <c r="E12" s="112"/>
      <c r="F12" s="119"/>
      <c r="G12" s="113"/>
      <c r="I12" s="514"/>
      <c r="J12" s="515"/>
      <c r="K12" s="304"/>
      <c r="L12" s="516"/>
      <c r="M12" s="110"/>
      <c r="N12" s="111"/>
    </row>
    <row r="13" spans="1:14" x14ac:dyDescent="0.2">
      <c r="A13" s="510"/>
      <c r="B13" s="511" t="s">
        <v>19</v>
      </c>
      <c r="C13" s="512" t="s">
        <v>457</v>
      </c>
      <c r="D13" s="513" t="s">
        <v>363</v>
      </c>
      <c r="E13" s="114">
        <v>2500</v>
      </c>
      <c r="F13" s="106"/>
      <c r="G13" s="215" t="str">
        <f>IF(F13="", "No presenta cantidad",F13-E13)</f>
        <v>No presenta cantidad</v>
      </c>
      <c r="I13" s="514"/>
      <c r="J13" s="515"/>
      <c r="K13" s="304"/>
      <c r="L13" s="516"/>
      <c r="M13" s="110"/>
      <c r="N13" s="111"/>
    </row>
    <row r="14" spans="1:14" x14ac:dyDescent="0.2">
      <c r="A14" s="510"/>
      <c r="B14" s="511" t="s">
        <v>22</v>
      </c>
      <c r="C14" s="512" t="s">
        <v>425</v>
      </c>
      <c r="D14" s="513" t="s">
        <v>363</v>
      </c>
      <c r="E14" s="114">
        <v>1000</v>
      </c>
      <c r="F14" s="106"/>
      <c r="G14" s="215" t="str">
        <f>IF(F14="", "No presenta cantidad",F14-E14)</f>
        <v>No presenta cantidad</v>
      </c>
      <c r="I14" s="514"/>
      <c r="J14" s="515"/>
      <c r="K14" s="304"/>
      <c r="L14" s="516"/>
      <c r="M14" s="110"/>
      <c r="N14" s="111"/>
    </row>
    <row r="15" spans="1:14" ht="5.25" customHeight="1" x14ac:dyDescent="0.2">
      <c r="A15" s="510"/>
      <c r="B15" s="513"/>
      <c r="C15" s="512"/>
      <c r="D15" s="513"/>
      <c r="E15" s="513"/>
      <c r="F15" s="14"/>
      <c r="G15" s="113"/>
      <c r="I15" s="514"/>
      <c r="J15" s="515"/>
      <c r="K15" s="304"/>
      <c r="L15" s="516"/>
      <c r="M15" s="110"/>
      <c r="N15" s="111"/>
    </row>
    <row r="16" spans="1:14" x14ac:dyDescent="0.2">
      <c r="A16" s="517">
        <v>3</v>
      </c>
      <c r="B16" s="219"/>
      <c r="C16" s="282" t="s">
        <v>458</v>
      </c>
      <c r="D16" s="513" t="s">
        <v>21</v>
      </c>
      <c r="E16" s="115">
        <v>287</v>
      </c>
      <c r="F16" s="107"/>
      <c r="G16" s="215" t="str">
        <f>IF(F16="", "No presenta cantidad",F16-E16)</f>
        <v>No presenta cantidad</v>
      </c>
      <c r="I16" s="514"/>
      <c r="J16" s="515"/>
      <c r="K16" s="304"/>
      <c r="L16" s="516"/>
      <c r="M16" s="110"/>
      <c r="N16" s="111"/>
    </row>
    <row r="17" spans="1:14" ht="5.25" customHeight="1" x14ac:dyDescent="0.2">
      <c r="A17" s="510"/>
      <c r="B17" s="513"/>
      <c r="C17" s="512"/>
      <c r="D17" s="513"/>
      <c r="E17" s="513"/>
      <c r="F17" s="14"/>
      <c r="G17" s="113"/>
      <c r="I17" s="514"/>
      <c r="J17" s="515"/>
      <c r="K17" s="304"/>
      <c r="L17" s="516"/>
      <c r="M17" s="110"/>
      <c r="N17" s="111"/>
    </row>
    <row r="18" spans="1:14" ht="15" x14ac:dyDescent="0.2">
      <c r="A18" s="517">
        <v>4</v>
      </c>
      <c r="B18" s="219"/>
      <c r="C18" s="282" t="s">
        <v>459</v>
      </c>
      <c r="D18" s="409" t="s">
        <v>18</v>
      </c>
      <c r="E18" s="74">
        <v>1</v>
      </c>
      <c r="F18" s="15"/>
      <c r="G18" s="215" t="str">
        <f>IF(F18="", "No presenta cantidad",F18-E18)</f>
        <v>No presenta cantidad</v>
      </c>
      <c r="I18" s="514"/>
      <c r="J18" s="515"/>
      <c r="K18" s="304"/>
      <c r="L18" s="516"/>
      <c r="M18" s="110"/>
      <c r="N18" s="111"/>
    </row>
    <row r="19" spans="1:14" ht="5.25" customHeight="1" x14ac:dyDescent="0.2">
      <c r="A19" s="510"/>
      <c r="B19" s="513"/>
      <c r="C19" s="512"/>
      <c r="D19" s="513"/>
      <c r="E19" s="513"/>
      <c r="F19" s="14"/>
      <c r="G19" s="113"/>
      <c r="I19" s="514"/>
      <c r="J19" s="515"/>
      <c r="K19" s="304"/>
      <c r="L19" s="516"/>
      <c r="M19" s="110"/>
      <c r="N19" s="111"/>
    </row>
    <row r="20" spans="1:14" ht="15" x14ac:dyDescent="0.2">
      <c r="A20" s="295">
        <v>5</v>
      </c>
      <c r="B20" s="219"/>
      <c r="C20" s="282" t="s">
        <v>430</v>
      </c>
      <c r="D20" s="409" t="s">
        <v>18</v>
      </c>
      <c r="E20" s="74">
        <v>1</v>
      </c>
      <c r="F20" s="15"/>
      <c r="G20" s="215" t="str">
        <f>IF(F20="", "No presenta cantidad",F20-E20)</f>
        <v>No presenta cantidad</v>
      </c>
      <c r="I20" s="514"/>
      <c r="J20" s="515"/>
      <c r="K20" s="304"/>
      <c r="L20" s="516"/>
      <c r="M20" s="110"/>
      <c r="N20" s="111"/>
    </row>
    <row r="21" spans="1:14" ht="5.25" customHeight="1" x14ac:dyDescent="0.2">
      <c r="A21" s="510"/>
      <c r="B21" s="513"/>
      <c r="C21" s="512"/>
      <c r="D21" s="513"/>
      <c r="E21" s="513"/>
      <c r="F21" s="118"/>
      <c r="G21" s="113"/>
      <c r="I21" s="514"/>
      <c r="J21" s="515"/>
      <c r="K21" s="304"/>
      <c r="L21" s="516"/>
      <c r="M21" s="110"/>
      <c r="N21" s="111"/>
    </row>
    <row r="22" spans="1:14" x14ac:dyDescent="0.2">
      <c r="A22" s="120"/>
      <c r="B22" s="14"/>
      <c r="C22" s="121"/>
      <c r="D22" s="14"/>
      <c r="E22" s="14"/>
      <c r="F22" s="118"/>
      <c r="G22" s="113"/>
      <c r="I22" s="514"/>
      <c r="J22" s="515"/>
      <c r="K22" s="304"/>
      <c r="L22" s="516"/>
      <c r="M22" s="110"/>
      <c r="N22" s="111"/>
    </row>
    <row r="23" spans="1:14" x14ac:dyDescent="0.2">
      <c r="A23" s="120"/>
      <c r="B23" s="14"/>
      <c r="C23" s="121"/>
      <c r="D23" s="14"/>
      <c r="E23" s="14"/>
      <c r="F23" s="118"/>
      <c r="G23" s="113"/>
      <c r="I23" s="514"/>
      <c r="J23" s="515"/>
      <c r="K23" s="304"/>
      <c r="L23" s="516"/>
      <c r="M23" s="110"/>
      <c r="N23" s="111"/>
    </row>
    <row r="24" spans="1:14" x14ac:dyDescent="0.2">
      <c r="A24" s="120"/>
      <c r="B24" s="14"/>
      <c r="C24" s="121"/>
      <c r="D24" s="14"/>
      <c r="E24" s="14"/>
      <c r="F24" s="118"/>
      <c r="G24" s="113"/>
      <c r="I24" s="514"/>
      <c r="J24" s="515"/>
      <c r="K24" s="304"/>
      <c r="L24" s="516"/>
      <c r="M24" s="110"/>
      <c r="N24" s="111"/>
    </row>
    <row r="25" spans="1:14" x14ac:dyDescent="0.2">
      <c r="A25" s="120"/>
      <c r="B25" s="14"/>
      <c r="C25" s="121"/>
      <c r="D25" s="14"/>
      <c r="E25" s="14"/>
      <c r="F25" s="118"/>
      <c r="G25" s="113"/>
      <c r="I25" s="514"/>
      <c r="J25" s="515"/>
      <c r="K25" s="304"/>
      <c r="L25" s="516"/>
      <c r="M25" s="110"/>
      <c r="N25" s="111"/>
    </row>
    <row r="26" spans="1:14" x14ac:dyDescent="0.2">
      <c r="A26" s="120"/>
      <c r="B26" s="14"/>
      <c r="C26" s="121"/>
      <c r="D26" s="14"/>
      <c r="E26" s="14"/>
      <c r="F26" s="118"/>
      <c r="G26" s="113"/>
      <c r="I26" s="514"/>
      <c r="J26" s="515"/>
      <c r="K26" s="304"/>
      <c r="L26" s="516"/>
      <c r="M26" s="110"/>
      <c r="N26" s="111"/>
    </row>
    <row r="27" spans="1:14" x14ac:dyDescent="0.2">
      <c r="A27" s="120"/>
      <c r="B27" s="14"/>
      <c r="C27" s="121"/>
      <c r="D27" s="14"/>
      <c r="E27" s="14"/>
      <c r="F27" s="118"/>
      <c r="G27" s="113"/>
      <c r="I27" s="514"/>
      <c r="J27" s="515"/>
      <c r="K27" s="304"/>
      <c r="L27" s="516"/>
      <c r="M27" s="110"/>
      <c r="N27" s="111"/>
    </row>
    <row r="28" spans="1:14" x14ac:dyDescent="0.2">
      <c r="A28" s="120"/>
      <c r="B28" s="14"/>
      <c r="C28" s="121"/>
      <c r="D28" s="14"/>
      <c r="E28" s="14"/>
      <c r="F28" s="118"/>
      <c r="G28" s="113"/>
      <c r="I28" s="514"/>
      <c r="J28" s="515"/>
      <c r="K28" s="304"/>
      <c r="L28" s="516"/>
      <c r="M28" s="110"/>
      <c r="N28" s="111"/>
    </row>
    <row r="29" spans="1:14" x14ac:dyDescent="0.2">
      <c r="A29" s="120"/>
      <c r="B29" s="14"/>
      <c r="C29" s="121"/>
      <c r="D29" s="14"/>
      <c r="E29" s="14"/>
      <c r="F29" s="118"/>
      <c r="G29" s="113"/>
      <c r="I29" s="514"/>
      <c r="J29" s="515"/>
      <c r="K29" s="304"/>
      <c r="L29" s="516"/>
      <c r="M29" s="110"/>
      <c r="N29" s="111"/>
    </row>
    <row r="30" spans="1:14" x14ac:dyDescent="0.2">
      <c r="A30" s="120"/>
      <c r="B30" s="14"/>
      <c r="C30" s="121"/>
      <c r="D30" s="14"/>
      <c r="E30" s="14"/>
      <c r="F30" s="118"/>
      <c r="G30" s="113"/>
      <c r="I30" s="514"/>
      <c r="J30" s="515"/>
      <c r="K30" s="304"/>
      <c r="L30" s="516"/>
      <c r="M30" s="110"/>
      <c r="N30" s="111"/>
    </row>
    <row r="31" spans="1:14" x14ac:dyDescent="0.2">
      <c r="A31" s="120"/>
      <c r="B31" s="14"/>
      <c r="C31" s="121"/>
      <c r="D31" s="14"/>
      <c r="E31" s="14"/>
      <c r="F31" s="118"/>
      <c r="G31" s="113"/>
      <c r="I31" s="514"/>
      <c r="J31" s="515"/>
      <c r="K31" s="304"/>
      <c r="L31" s="516"/>
      <c r="M31" s="110"/>
      <c r="N31" s="111"/>
    </row>
    <row r="32" spans="1:14" ht="3" customHeight="1" thickBot="1" x14ac:dyDescent="0.25">
      <c r="A32" s="519"/>
      <c r="B32" s="520"/>
      <c r="C32" s="521"/>
      <c r="D32" s="520"/>
      <c r="E32" s="520"/>
      <c r="F32" s="116"/>
      <c r="G32" s="117"/>
    </row>
    <row r="33" spans="1:7" s="250" customFormat="1" ht="2.25" customHeight="1" x14ac:dyDescent="0.2"/>
    <row r="34" spans="1:7" s="250" customFormat="1" x14ac:dyDescent="0.2">
      <c r="A34" s="250" t="str">
        <f>Hoja1!A2</f>
        <v xml:space="preserve">El Oferente podrá ajustar el itemizado descripto en las filas disponibles. </v>
      </c>
    </row>
    <row r="35" spans="1:7" s="250" customFormat="1" x14ac:dyDescent="0.2"/>
    <row r="36" spans="1:7" s="250" customFormat="1" x14ac:dyDescent="0.2"/>
    <row r="37" spans="1:7" ht="15.75" x14ac:dyDescent="0.25">
      <c r="B37" s="262" t="s">
        <v>597</v>
      </c>
      <c r="C37" s="262"/>
      <c r="F37" s="262" t="s">
        <v>597</v>
      </c>
      <c r="G37" s="262"/>
    </row>
    <row r="38" spans="1:7" ht="15.75" x14ac:dyDescent="0.25">
      <c r="B38" s="263" t="s">
        <v>603</v>
      </c>
      <c r="C38" s="263"/>
      <c r="F38" s="263" t="s">
        <v>598</v>
      </c>
      <c r="G38" s="263"/>
    </row>
  </sheetData>
  <sheetProtection algorithmName="SHA-512" hashValue="IGgmyYjB+h9A5EUD5IvR+r868Kou3R0/Ei3ORO+nLUbmvySviv7DFYCSOm1GWf5wT7RoeiJo5ujcN2/0D4fOPg==" saltValue="fZea8zBx39kyRenC8DIP3w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44" priority="1">
      <formula>G9="No presenta cantidad"</formula>
    </cfRule>
    <cfRule type="cellIs" dxfId="43" priority="2" operator="lessThan">
      <formula>0</formula>
    </cfRule>
    <cfRule type="cellIs" dxfId="42" priority="3" operator="greaterThan">
      <formula>0</formula>
    </cfRule>
  </conditionalFormatting>
  <conditionalFormatting sqref="G13:G14">
    <cfRule type="expression" dxfId="41" priority="7">
      <formula>G13="No presenta cantidad"</formula>
    </cfRule>
    <cfRule type="cellIs" dxfId="40" priority="8" operator="lessThan">
      <formula>0</formula>
    </cfRule>
    <cfRule type="cellIs" dxfId="39" priority="9" operator="greaterThan">
      <formula>0</formula>
    </cfRule>
  </conditionalFormatting>
  <conditionalFormatting sqref="G16">
    <cfRule type="expression" dxfId="38" priority="13">
      <formula>G16="No presenta cantidad"</formula>
    </cfRule>
    <cfRule type="cellIs" dxfId="37" priority="14" operator="lessThan">
      <formula>0</formula>
    </cfRule>
    <cfRule type="cellIs" dxfId="36" priority="15" operator="greaterThan">
      <formula>0</formula>
    </cfRule>
  </conditionalFormatting>
  <conditionalFormatting sqref="G18">
    <cfRule type="expression" dxfId="35" priority="16">
      <formula>G18="No presenta cantidad"</formula>
    </cfRule>
    <cfRule type="cellIs" dxfId="34" priority="17" operator="lessThan">
      <formula>0</formula>
    </cfRule>
    <cfRule type="cellIs" dxfId="33" priority="18" operator="greaterThan">
      <formula>0</formula>
    </cfRule>
  </conditionalFormatting>
  <conditionalFormatting sqref="G20">
    <cfRule type="expression" dxfId="32" priority="19">
      <formula>G20="No presenta cantidad"</formula>
    </cfRule>
    <cfRule type="cellIs" dxfId="31" priority="20" operator="lessThan">
      <formula>0</formula>
    </cfRule>
    <cfRule type="cellIs" dxfId="30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46"/>
  <sheetViews>
    <sheetView view="pageBreakPreview" topLeftCell="A28" zoomScaleNormal="100" zoomScaleSheetLayoutView="100" workbookViewId="0">
      <selection activeCell="F60" sqref="F60"/>
    </sheetView>
  </sheetViews>
  <sheetFormatPr baseColWidth="10" defaultColWidth="11.42578125" defaultRowHeight="15.75" x14ac:dyDescent="0.25"/>
  <cols>
    <col min="1" max="1" width="4.28515625" style="185" customWidth="1"/>
    <col min="2" max="2" width="5.7109375" style="185" customWidth="1"/>
    <col min="3" max="3" width="72.28515625" style="186" customWidth="1"/>
    <col min="4" max="4" width="7.42578125" style="187" customWidth="1"/>
    <col min="5" max="5" width="19.5703125" style="185" customWidth="1"/>
    <col min="6" max="6" width="15.28515625" style="184" customWidth="1"/>
    <col min="7" max="7" width="20.42578125" style="184" customWidth="1"/>
    <col min="8" max="236" width="11.42578125" style="184"/>
    <col min="237" max="238" width="5.7109375" style="184" customWidth="1"/>
    <col min="239" max="239" width="118.140625" style="184" customWidth="1"/>
    <col min="240" max="241" width="6.7109375" style="184" customWidth="1"/>
    <col min="242" max="245" width="15.7109375" style="184" customWidth="1"/>
    <col min="246" max="492" width="11.42578125" style="184"/>
    <col min="493" max="494" width="5.7109375" style="184" customWidth="1"/>
    <col min="495" max="495" width="118.140625" style="184" customWidth="1"/>
    <col min="496" max="497" width="6.7109375" style="184" customWidth="1"/>
    <col min="498" max="501" width="15.7109375" style="184" customWidth="1"/>
    <col min="502" max="748" width="11.42578125" style="184"/>
    <col min="749" max="750" width="5.7109375" style="184" customWidth="1"/>
    <col min="751" max="751" width="118.140625" style="184" customWidth="1"/>
    <col min="752" max="753" width="6.7109375" style="184" customWidth="1"/>
    <col min="754" max="757" width="15.7109375" style="184" customWidth="1"/>
    <col min="758" max="1004" width="11.42578125" style="184"/>
    <col min="1005" max="1006" width="5.7109375" style="184" customWidth="1"/>
    <col min="1007" max="1007" width="118.140625" style="184" customWidth="1"/>
    <col min="1008" max="1009" width="6.7109375" style="184" customWidth="1"/>
    <col min="1010" max="1013" width="15.7109375" style="184" customWidth="1"/>
    <col min="1014" max="1260" width="11.42578125" style="184"/>
    <col min="1261" max="1262" width="5.7109375" style="184" customWidth="1"/>
    <col min="1263" max="1263" width="118.140625" style="184" customWidth="1"/>
    <col min="1264" max="1265" width="6.7109375" style="184" customWidth="1"/>
    <col min="1266" max="1269" width="15.7109375" style="184" customWidth="1"/>
    <col min="1270" max="1516" width="11.42578125" style="184"/>
    <col min="1517" max="1518" width="5.7109375" style="184" customWidth="1"/>
    <col min="1519" max="1519" width="118.140625" style="184" customWidth="1"/>
    <col min="1520" max="1521" width="6.7109375" style="184" customWidth="1"/>
    <col min="1522" max="1525" width="15.7109375" style="184" customWidth="1"/>
    <col min="1526" max="1772" width="11.42578125" style="184"/>
    <col min="1773" max="1774" width="5.7109375" style="184" customWidth="1"/>
    <col min="1775" max="1775" width="118.140625" style="184" customWidth="1"/>
    <col min="1776" max="1777" width="6.7109375" style="184" customWidth="1"/>
    <col min="1778" max="1781" width="15.7109375" style="184" customWidth="1"/>
    <col min="1782" max="2028" width="11.42578125" style="184"/>
    <col min="2029" max="2030" width="5.7109375" style="184" customWidth="1"/>
    <col min="2031" max="2031" width="118.140625" style="184" customWidth="1"/>
    <col min="2032" max="2033" width="6.7109375" style="184" customWidth="1"/>
    <col min="2034" max="2037" width="15.7109375" style="184" customWidth="1"/>
    <col min="2038" max="2284" width="11.42578125" style="184"/>
    <col min="2285" max="2286" width="5.7109375" style="184" customWidth="1"/>
    <col min="2287" max="2287" width="118.140625" style="184" customWidth="1"/>
    <col min="2288" max="2289" width="6.7109375" style="184" customWidth="1"/>
    <col min="2290" max="2293" width="15.7109375" style="184" customWidth="1"/>
    <col min="2294" max="2540" width="11.42578125" style="184"/>
    <col min="2541" max="2542" width="5.7109375" style="184" customWidth="1"/>
    <col min="2543" max="2543" width="118.140625" style="184" customWidth="1"/>
    <col min="2544" max="2545" width="6.7109375" style="184" customWidth="1"/>
    <col min="2546" max="2549" width="15.7109375" style="184" customWidth="1"/>
    <col min="2550" max="2796" width="11.42578125" style="184"/>
    <col min="2797" max="2798" width="5.7109375" style="184" customWidth="1"/>
    <col min="2799" max="2799" width="118.140625" style="184" customWidth="1"/>
    <col min="2800" max="2801" width="6.7109375" style="184" customWidth="1"/>
    <col min="2802" max="2805" width="15.7109375" style="184" customWidth="1"/>
    <col min="2806" max="3052" width="11.42578125" style="184"/>
    <col min="3053" max="3054" width="5.7109375" style="184" customWidth="1"/>
    <col min="3055" max="3055" width="118.140625" style="184" customWidth="1"/>
    <col min="3056" max="3057" width="6.7109375" style="184" customWidth="1"/>
    <col min="3058" max="3061" width="15.7109375" style="184" customWidth="1"/>
    <col min="3062" max="3308" width="11.42578125" style="184"/>
    <col min="3309" max="3310" width="5.7109375" style="184" customWidth="1"/>
    <col min="3311" max="3311" width="118.140625" style="184" customWidth="1"/>
    <col min="3312" max="3313" width="6.7109375" style="184" customWidth="1"/>
    <col min="3314" max="3317" width="15.7109375" style="184" customWidth="1"/>
    <col min="3318" max="3564" width="11.42578125" style="184"/>
    <col min="3565" max="3566" width="5.7109375" style="184" customWidth="1"/>
    <col min="3567" max="3567" width="118.140625" style="184" customWidth="1"/>
    <col min="3568" max="3569" width="6.7109375" style="184" customWidth="1"/>
    <col min="3570" max="3573" width="15.7109375" style="184" customWidth="1"/>
    <col min="3574" max="3820" width="11.42578125" style="184"/>
    <col min="3821" max="3822" width="5.7109375" style="184" customWidth="1"/>
    <col min="3823" max="3823" width="118.140625" style="184" customWidth="1"/>
    <col min="3824" max="3825" width="6.7109375" style="184" customWidth="1"/>
    <col min="3826" max="3829" width="15.7109375" style="184" customWidth="1"/>
    <col min="3830" max="4076" width="11.42578125" style="184"/>
    <col min="4077" max="4078" width="5.7109375" style="184" customWidth="1"/>
    <col min="4079" max="4079" width="118.140625" style="184" customWidth="1"/>
    <col min="4080" max="4081" width="6.7109375" style="184" customWidth="1"/>
    <col min="4082" max="4085" width="15.7109375" style="184" customWidth="1"/>
    <col min="4086" max="4332" width="11.42578125" style="184"/>
    <col min="4333" max="4334" width="5.7109375" style="184" customWidth="1"/>
    <col min="4335" max="4335" width="118.140625" style="184" customWidth="1"/>
    <col min="4336" max="4337" width="6.7109375" style="184" customWidth="1"/>
    <col min="4338" max="4341" width="15.7109375" style="184" customWidth="1"/>
    <col min="4342" max="4588" width="11.42578125" style="184"/>
    <col min="4589" max="4590" width="5.7109375" style="184" customWidth="1"/>
    <col min="4591" max="4591" width="118.140625" style="184" customWidth="1"/>
    <col min="4592" max="4593" width="6.7109375" style="184" customWidth="1"/>
    <col min="4594" max="4597" width="15.7109375" style="184" customWidth="1"/>
    <col min="4598" max="4844" width="11.42578125" style="184"/>
    <col min="4845" max="4846" width="5.7109375" style="184" customWidth="1"/>
    <col min="4847" max="4847" width="118.140625" style="184" customWidth="1"/>
    <col min="4848" max="4849" width="6.7109375" style="184" customWidth="1"/>
    <col min="4850" max="4853" width="15.7109375" style="184" customWidth="1"/>
    <col min="4854" max="5100" width="11.42578125" style="184"/>
    <col min="5101" max="5102" width="5.7109375" style="184" customWidth="1"/>
    <col min="5103" max="5103" width="118.140625" style="184" customWidth="1"/>
    <col min="5104" max="5105" width="6.7109375" style="184" customWidth="1"/>
    <col min="5106" max="5109" width="15.7109375" style="184" customWidth="1"/>
    <col min="5110" max="5356" width="11.42578125" style="184"/>
    <col min="5357" max="5358" width="5.7109375" style="184" customWidth="1"/>
    <col min="5359" max="5359" width="118.140625" style="184" customWidth="1"/>
    <col min="5360" max="5361" width="6.7109375" style="184" customWidth="1"/>
    <col min="5362" max="5365" width="15.7109375" style="184" customWidth="1"/>
    <col min="5366" max="5612" width="11.42578125" style="184"/>
    <col min="5613" max="5614" width="5.7109375" style="184" customWidth="1"/>
    <col min="5615" max="5615" width="118.140625" style="184" customWidth="1"/>
    <col min="5616" max="5617" width="6.7109375" style="184" customWidth="1"/>
    <col min="5618" max="5621" width="15.7109375" style="184" customWidth="1"/>
    <col min="5622" max="5868" width="11.42578125" style="184"/>
    <col min="5869" max="5870" width="5.7109375" style="184" customWidth="1"/>
    <col min="5871" max="5871" width="118.140625" style="184" customWidth="1"/>
    <col min="5872" max="5873" width="6.7109375" style="184" customWidth="1"/>
    <col min="5874" max="5877" width="15.7109375" style="184" customWidth="1"/>
    <col min="5878" max="6124" width="11.42578125" style="184"/>
    <col min="6125" max="6126" width="5.7109375" style="184" customWidth="1"/>
    <col min="6127" max="6127" width="118.140625" style="184" customWidth="1"/>
    <col min="6128" max="6129" width="6.7109375" style="184" customWidth="1"/>
    <col min="6130" max="6133" width="15.7109375" style="184" customWidth="1"/>
    <col min="6134" max="6380" width="11.42578125" style="184"/>
    <col min="6381" max="6382" width="5.7109375" style="184" customWidth="1"/>
    <col min="6383" max="6383" width="118.140625" style="184" customWidth="1"/>
    <col min="6384" max="6385" width="6.7109375" style="184" customWidth="1"/>
    <col min="6386" max="6389" width="15.7109375" style="184" customWidth="1"/>
    <col min="6390" max="6636" width="11.42578125" style="184"/>
    <col min="6637" max="6638" width="5.7109375" style="184" customWidth="1"/>
    <col min="6639" max="6639" width="118.140625" style="184" customWidth="1"/>
    <col min="6640" max="6641" width="6.7109375" style="184" customWidth="1"/>
    <col min="6642" max="6645" width="15.7109375" style="184" customWidth="1"/>
    <col min="6646" max="6892" width="11.42578125" style="184"/>
    <col min="6893" max="6894" width="5.7109375" style="184" customWidth="1"/>
    <col min="6895" max="6895" width="118.140625" style="184" customWidth="1"/>
    <col min="6896" max="6897" width="6.7109375" style="184" customWidth="1"/>
    <col min="6898" max="6901" width="15.7109375" style="184" customWidth="1"/>
    <col min="6902" max="7148" width="11.42578125" style="184"/>
    <col min="7149" max="7150" width="5.7109375" style="184" customWidth="1"/>
    <col min="7151" max="7151" width="118.140625" style="184" customWidth="1"/>
    <col min="7152" max="7153" width="6.7109375" style="184" customWidth="1"/>
    <col min="7154" max="7157" width="15.7109375" style="184" customWidth="1"/>
    <col min="7158" max="7404" width="11.42578125" style="184"/>
    <col min="7405" max="7406" width="5.7109375" style="184" customWidth="1"/>
    <col min="7407" max="7407" width="118.140625" style="184" customWidth="1"/>
    <col min="7408" max="7409" width="6.7109375" style="184" customWidth="1"/>
    <col min="7410" max="7413" width="15.7109375" style="184" customWidth="1"/>
    <col min="7414" max="7660" width="11.42578125" style="184"/>
    <col min="7661" max="7662" width="5.7109375" style="184" customWidth="1"/>
    <col min="7663" max="7663" width="118.140625" style="184" customWidth="1"/>
    <col min="7664" max="7665" width="6.7109375" style="184" customWidth="1"/>
    <col min="7666" max="7669" width="15.7109375" style="184" customWidth="1"/>
    <col min="7670" max="7916" width="11.42578125" style="184"/>
    <col min="7917" max="7918" width="5.7109375" style="184" customWidth="1"/>
    <col min="7919" max="7919" width="118.140625" style="184" customWidth="1"/>
    <col min="7920" max="7921" width="6.7109375" style="184" customWidth="1"/>
    <col min="7922" max="7925" width="15.7109375" style="184" customWidth="1"/>
    <col min="7926" max="8172" width="11.42578125" style="184"/>
    <col min="8173" max="8174" width="5.7109375" style="184" customWidth="1"/>
    <col min="8175" max="8175" width="118.140625" style="184" customWidth="1"/>
    <col min="8176" max="8177" width="6.7109375" style="184" customWidth="1"/>
    <col min="8178" max="8181" width="15.7109375" style="184" customWidth="1"/>
    <col min="8182" max="8428" width="11.42578125" style="184"/>
    <col min="8429" max="8430" width="5.7109375" style="184" customWidth="1"/>
    <col min="8431" max="8431" width="118.140625" style="184" customWidth="1"/>
    <col min="8432" max="8433" width="6.7109375" style="184" customWidth="1"/>
    <col min="8434" max="8437" width="15.7109375" style="184" customWidth="1"/>
    <col min="8438" max="8684" width="11.42578125" style="184"/>
    <col min="8685" max="8686" width="5.7109375" style="184" customWidth="1"/>
    <col min="8687" max="8687" width="118.140625" style="184" customWidth="1"/>
    <col min="8688" max="8689" width="6.7109375" style="184" customWidth="1"/>
    <col min="8690" max="8693" width="15.7109375" style="184" customWidth="1"/>
    <col min="8694" max="8940" width="11.42578125" style="184"/>
    <col min="8941" max="8942" width="5.7109375" style="184" customWidth="1"/>
    <col min="8943" max="8943" width="118.140625" style="184" customWidth="1"/>
    <col min="8944" max="8945" width="6.7109375" style="184" customWidth="1"/>
    <col min="8946" max="8949" width="15.7109375" style="184" customWidth="1"/>
    <col min="8950" max="9196" width="11.42578125" style="184"/>
    <col min="9197" max="9198" width="5.7109375" style="184" customWidth="1"/>
    <col min="9199" max="9199" width="118.140625" style="184" customWidth="1"/>
    <col min="9200" max="9201" width="6.7109375" style="184" customWidth="1"/>
    <col min="9202" max="9205" width="15.7109375" style="184" customWidth="1"/>
    <col min="9206" max="9452" width="11.42578125" style="184"/>
    <col min="9453" max="9454" width="5.7109375" style="184" customWidth="1"/>
    <col min="9455" max="9455" width="118.140625" style="184" customWidth="1"/>
    <col min="9456" max="9457" width="6.7109375" style="184" customWidth="1"/>
    <col min="9458" max="9461" width="15.7109375" style="184" customWidth="1"/>
    <col min="9462" max="9708" width="11.42578125" style="184"/>
    <col min="9709" max="9710" width="5.7109375" style="184" customWidth="1"/>
    <col min="9711" max="9711" width="118.140625" style="184" customWidth="1"/>
    <col min="9712" max="9713" width="6.7109375" style="184" customWidth="1"/>
    <col min="9714" max="9717" width="15.7109375" style="184" customWidth="1"/>
    <col min="9718" max="9964" width="11.42578125" style="184"/>
    <col min="9965" max="9966" width="5.7109375" style="184" customWidth="1"/>
    <col min="9967" max="9967" width="118.140625" style="184" customWidth="1"/>
    <col min="9968" max="9969" width="6.7109375" style="184" customWidth="1"/>
    <col min="9970" max="9973" width="15.7109375" style="184" customWidth="1"/>
    <col min="9974" max="10220" width="11.42578125" style="184"/>
    <col min="10221" max="10222" width="5.7109375" style="184" customWidth="1"/>
    <col min="10223" max="10223" width="118.140625" style="184" customWidth="1"/>
    <col min="10224" max="10225" width="6.7109375" style="184" customWidth="1"/>
    <col min="10226" max="10229" width="15.7109375" style="184" customWidth="1"/>
    <col min="10230" max="10476" width="11.42578125" style="184"/>
    <col min="10477" max="10478" width="5.7109375" style="184" customWidth="1"/>
    <col min="10479" max="10479" width="118.140625" style="184" customWidth="1"/>
    <col min="10480" max="10481" width="6.7109375" style="184" customWidth="1"/>
    <col min="10482" max="10485" width="15.7109375" style="184" customWidth="1"/>
    <col min="10486" max="10732" width="11.42578125" style="184"/>
    <col min="10733" max="10734" width="5.7109375" style="184" customWidth="1"/>
    <col min="10735" max="10735" width="118.140625" style="184" customWidth="1"/>
    <col min="10736" max="10737" width="6.7109375" style="184" customWidth="1"/>
    <col min="10738" max="10741" width="15.7109375" style="184" customWidth="1"/>
    <col min="10742" max="10988" width="11.42578125" style="184"/>
    <col min="10989" max="10990" width="5.7109375" style="184" customWidth="1"/>
    <col min="10991" max="10991" width="118.140625" style="184" customWidth="1"/>
    <col min="10992" max="10993" width="6.7109375" style="184" customWidth="1"/>
    <col min="10994" max="10997" width="15.7109375" style="184" customWidth="1"/>
    <col min="10998" max="11244" width="11.42578125" style="184"/>
    <col min="11245" max="11246" width="5.7109375" style="184" customWidth="1"/>
    <col min="11247" max="11247" width="118.140625" style="184" customWidth="1"/>
    <col min="11248" max="11249" width="6.7109375" style="184" customWidth="1"/>
    <col min="11250" max="11253" width="15.7109375" style="184" customWidth="1"/>
    <col min="11254" max="11500" width="11.42578125" style="184"/>
    <col min="11501" max="11502" width="5.7109375" style="184" customWidth="1"/>
    <col min="11503" max="11503" width="118.140625" style="184" customWidth="1"/>
    <col min="11504" max="11505" width="6.7109375" style="184" customWidth="1"/>
    <col min="11506" max="11509" width="15.7109375" style="184" customWidth="1"/>
    <col min="11510" max="11756" width="11.42578125" style="184"/>
    <col min="11757" max="11758" width="5.7109375" style="184" customWidth="1"/>
    <col min="11759" max="11759" width="118.140625" style="184" customWidth="1"/>
    <col min="11760" max="11761" width="6.7109375" style="184" customWidth="1"/>
    <col min="11762" max="11765" width="15.7109375" style="184" customWidth="1"/>
    <col min="11766" max="12012" width="11.42578125" style="184"/>
    <col min="12013" max="12014" width="5.7109375" style="184" customWidth="1"/>
    <col min="12015" max="12015" width="118.140625" style="184" customWidth="1"/>
    <col min="12016" max="12017" width="6.7109375" style="184" customWidth="1"/>
    <col min="12018" max="12021" width="15.7109375" style="184" customWidth="1"/>
    <col min="12022" max="12268" width="11.42578125" style="184"/>
    <col min="12269" max="12270" width="5.7109375" style="184" customWidth="1"/>
    <col min="12271" max="12271" width="118.140625" style="184" customWidth="1"/>
    <col min="12272" max="12273" width="6.7109375" style="184" customWidth="1"/>
    <col min="12274" max="12277" width="15.7109375" style="184" customWidth="1"/>
    <col min="12278" max="12524" width="11.42578125" style="184"/>
    <col min="12525" max="12526" width="5.7109375" style="184" customWidth="1"/>
    <col min="12527" max="12527" width="118.140625" style="184" customWidth="1"/>
    <col min="12528" max="12529" width="6.7109375" style="184" customWidth="1"/>
    <col min="12530" max="12533" width="15.7109375" style="184" customWidth="1"/>
    <col min="12534" max="12780" width="11.42578125" style="184"/>
    <col min="12781" max="12782" width="5.7109375" style="184" customWidth="1"/>
    <col min="12783" max="12783" width="118.140625" style="184" customWidth="1"/>
    <col min="12784" max="12785" width="6.7109375" style="184" customWidth="1"/>
    <col min="12786" max="12789" width="15.7109375" style="184" customWidth="1"/>
    <col min="12790" max="13036" width="11.42578125" style="184"/>
    <col min="13037" max="13038" width="5.7109375" style="184" customWidth="1"/>
    <col min="13039" max="13039" width="118.140625" style="184" customWidth="1"/>
    <col min="13040" max="13041" width="6.7109375" style="184" customWidth="1"/>
    <col min="13042" max="13045" width="15.7109375" style="184" customWidth="1"/>
    <col min="13046" max="13292" width="11.42578125" style="184"/>
    <col min="13293" max="13294" width="5.7109375" style="184" customWidth="1"/>
    <col min="13295" max="13295" width="118.140625" style="184" customWidth="1"/>
    <col min="13296" max="13297" width="6.7109375" style="184" customWidth="1"/>
    <col min="13298" max="13301" width="15.7109375" style="184" customWidth="1"/>
    <col min="13302" max="13548" width="11.42578125" style="184"/>
    <col min="13549" max="13550" width="5.7109375" style="184" customWidth="1"/>
    <col min="13551" max="13551" width="118.140625" style="184" customWidth="1"/>
    <col min="13552" max="13553" width="6.7109375" style="184" customWidth="1"/>
    <col min="13554" max="13557" width="15.7109375" style="184" customWidth="1"/>
    <col min="13558" max="13804" width="11.42578125" style="184"/>
    <col min="13805" max="13806" width="5.7109375" style="184" customWidth="1"/>
    <col min="13807" max="13807" width="118.140625" style="184" customWidth="1"/>
    <col min="13808" max="13809" width="6.7109375" style="184" customWidth="1"/>
    <col min="13810" max="13813" width="15.7109375" style="184" customWidth="1"/>
    <col min="13814" max="14060" width="11.42578125" style="184"/>
    <col min="14061" max="14062" width="5.7109375" style="184" customWidth="1"/>
    <col min="14063" max="14063" width="118.140625" style="184" customWidth="1"/>
    <col min="14064" max="14065" width="6.7109375" style="184" customWidth="1"/>
    <col min="14066" max="14069" width="15.7109375" style="184" customWidth="1"/>
    <col min="14070" max="14316" width="11.42578125" style="184"/>
    <col min="14317" max="14318" width="5.7109375" style="184" customWidth="1"/>
    <col min="14319" max="14319" width="118.140625" style="184" customWidth="1"/>
    <col min="14320" max="14321" width="6.7109375" style="184" customWidth="1"/>
    <col min="14322" max="14325" width="15.7109375" style="184" customWidth="1"/>
    <col min="14326" max="14572" width="11.42578125" style="184"/>
    <col min="14573" max="14574" width="5.7109375" style="184" customWidth="1"/>
    <col min="14575" max="14575" width="118.140625" style="184" customWidth="1"/>
    <col min="14576" max="14577" width="6.7109375" style="184" customWidth="1"/>
    <col min="14578" max="14581" width="15.7109375" style="184" customWidth="1"/>
    <col min="14582" max="14828" width="11.42578125" style="184"/>
    <col min="14829" max="14830" width="5.7109375" style="184" customWidth="1"/>
    <col min="14831" max="14831" width="118.140625" style="184" customWidth="1"/>
    <col min="14832" max="14833" width="6.7109375" style="184" customWidth="1"/>
    <col min="14834" max="14837" width="15.7109375" style="184" customWidth="1"/>
    <col min="14838" max="15084" width="11.42578125" style="184"/>
    <col min="15085" max="15086" width="5.7109375" style="184" customWidth="1"/>
    <col min="15087" max="15087" width="118.140625" style="184" customWidth="1"/>
    <col min="15088" max="15089" width="6.7109375" style="184" customWidth="1"/>
    <col min="15090" max="15093" width="15.7109375" style="184" customWidth="1"/>
    <col min="15094" max="15340" width="11.42578125" style="184"/>
    <col min="15341" max="15342" width="5.7109375" style="184" customWidth="1"/>
    <col min="15343" max="15343" width="118.140625" style="184" customWidth="1"/>
    <col min="15344" max="15345" width="6.7109375" style="184" customWidth="1"/>
    <col min="15346" max="15349" width="15.7109375" style="184" customWidth="1"/>
    <col min="15350" max="15596" width="11.42578125" style="184"/>
    <col min="15597" max="15598" width="5.7109375" style="184" customWidth="1"/>
    <col min="15599" max="15599" width="118.140625" style="184" customWidth="1"/>
    <col min="15600" max="15601" width="6.7109375" style="184" customWidth="1"/>
    <col min="15602" max="15605" width="15.7109375" style="184" customWidth="1"/>
    <col min="15606" max="15852" width="11.42578125" style="184"/>
    <col min="15853" max="15854" width="5.7109375" style="184" customWidth="1"/>
    <col min="15855" max="15855" width="118.140625" style="184" customWidth="1"/>
    <col min="15856" max="15857" width="6.7109375" style="184" customWidth="1"/>
    <col min="15858" max="15861" width="15.7109375" style="184" customWidth="1"/>
    <col min="15862" max="16108" width="11.42578125" style="184"/>
    <col min="16109" max="16110" width="5.7109375" style="184" customWidth="1"/>
    <col min="16111" max="16111" width="118.140625" style="184" customWidth="1"/>
    <col min="16112" max="16113" width="6.7109375" style="184" customWidth="1"/>
    <col min="16114" max="16117" width="15.7109375" style="184" customWidth="1"/>
    <col min="16118" max="16375" width="11.42578125" style="184"/>
    <col min="16376" max="16384" width="10.85546875" style="184" customWidth="1"/>
  </cols>
  <sheetData>
    <row r="1" spans="1:7" ht="120" customHeight="1" thickBot="1" x14ac:dyDescent="0.3">
      <c r="A1" s="18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2"/>
      <c r="C1" s="182"/>
      <c r="D1" s="182"/>
      <c r="E1" s="182"/>
      <c r="F1" s="182"/>
      <c r="G1" s="183"/>
    </row>
    <row r="2" spans="1:7" ht="10.15" customHeight="1" thickBot="1" x14ac:dyDescent="0.3"/>
    <row r="3" spans="1:7" ht="22.9" customHeight="1" thickBot="1" x14ac:dyDescent="0.3">
      <c r="A3" s="188" t="str">
        <f>+INDICE!C14</f>
        <v>Provisiones principales Ampliación ET Las Heras</v>
      </c>
      <c r="B3" s="189"/>
      <c r="C3" s="189"/>
      <c r="D3" s="189"/>
      <c r="E3" s="189"/>
      <c r="F3" s="189"/>
      <c r="G3" s="190"/>
    </row>
    <row r="4" spans="1:7" ht="10.15" customHeight="1" thickBot="1" x14ac:dyDescent="0.3"/>
    <row r="5" spans="1:7" ht="15" customHeight="1" x14ac:dyDescent="0.25">
      <c r="A5" s="191" t="s">
        <v>13</v>
      </c>
      <c r="B5" s="192" t="s">
        <v>14</v>
      </c>
      <c r="C5" s="193"/>
      <c r="D5" s="194" t="s">
        <v>15</v>
      </c>
      <c r="E5" s="195" t="s">
        <v>578</v>
      </c>
      <c r="F5" s="195" t="s">
        <v>579</v>
      </c>
      <c r="G5" s="196" t="s">
        <v>580</v>
      </c>
    </row>
    <row r="6" spans="1:7" ht="18" customHeight="1" x14ac:dyDescent="0.25">
      <c r="A6" s="197"/>
      <c r="B6" s="198"/>
      <c r="C6" s="199" t="s">
        <v>16</v>
      </c>
      <c r="D6" s="200"/>
      <c r="E6" s="201"/>
      <c r="F6" s="201"/>
      <c r="G6" s="202"/>
    </row>
    <row r="7" spans="1:7" ht="33" customHeight="1" thickBot="1" x14ac:dyDescent="0.3">
      <c r="A7" s="203"/>
      <c r="B7" s="204"/>
      <c r="C7" s="205"/>
      <c r="D7" s="206"/>
      <c r="E7" s="207"/>
      <c r="F7" s="207"/>
      <c r="G7" s="208"/>
    </row>
    <row r="8" spans="1:7" s="216" customFormat="1" ht="15" customHeight="1" x14ac:dyDescent="0.25">
      <c r="A8" s="522">
        <v>1</v>
      </c>
      <c r="B8" s="523"/>
      <c r="C8" s="524" t="s">
        <v>726</v>
      </c>
      <c r="D8" s="523"/>
      <c r="E8" s="525"/>
      <c r="F8" s="52"/>
      <c r="G8" s="84"/>
    </row>
    <row r="9" spans="1:7" s="216" customFormat="1" ht="23.25" customHeight="1" x14ac:dyDescent="0.25">
      <c r="A9" s="328"/>
      <c r="B9" s="526" t="s">
        <v>17</v>
      </c>
      <c r="C9" s="527" t="s">
        <v>727</v>
      </c>
      <c r="D9" s="528" t="s">
        <v>21</v>
      </c>
      <c r="E9" s="225">
        <v>2</v>
      </c>
      <c r="F9" s="54"/>
      <c r="G9" s="215" t="str">
        <f t="shared" ref="G9:G17" si="0">IF(F9="", "No presenta cantidad",F9-E9)</f>
        <v>No presenta cantidad</v>
      </c>
    </row>
    <row r="10" spans="1:7" s="216" customFormat="1" ht="15" customHeight="1" x14ac:dyDescent="0.25">
      <c r="A10" s="328"/>
      <c r="B10" s="526" t="s">
        <v>110</v>
      </c>
      <c r="C10" s="527" t="s">
        <v>339</v>
      </c>
      <c r="D10" s="528" t="s">
        <v>21</v>
      </c>
      <c r="E10" s="225">
        <v>2</v>
      </c>
      <c r="F10" s="54"/>
      <c r="G10" s="215" t="str">
        <f t="shared" si="0"/>
        <v>No presenta cantidad</v>
      </c>
    </row>
    <row r="11" spans="1:7" s="216" customFormat="1" ht="15" customHeight="1" x14ac:dyDescent="0.25">
      <c r="A11" s="328"/>
      <c r="B11" s="526" t="s">
        <v>112</v>
      </c>
      <c r="C11" s="529" t="s">
        <v>233</v>
      </c>
      <c r="D11" s="528" t="s">
        <v>21</v>
      </c>
      <c r="E11" s="225">
        <v>4</v>
      </c>
      <c r="F11" s="54"/>
      <c r="G11" s="215" t="str">
        <f t="shared" si="0"/>
        <v>No presenta cantidad</v>
      </c>
    </row>
    <row r="12" spans="1:7" s="216" customFormat="1" ht="15" customHeight="1" x14ac:dyDescent="0.25">
      <c r="A12" s="328"/>
      <c r="B12" s="526" t="s">
        <v>114</v>
      </c>
      <c r="C12" s="322" t="s">
        <v>460</v>
      </c>
      <c r="D12" s="530" t="s">
        <v>21</v>
      </c>
      <c r="E12" s="230">
        <v>6</v>
      </c>
      <c r="F12" s="57"/>
      <c r="G12" s="215" t="str">
        <f t="shared" si="0"/>
        <v>No presenta cantidad</v>
      </c>
    </row>
    <row r="13" spans="1:7" s="216" customFormat="1" ht="15" customHeight="1" x14ac:dyDescent="0.25">
      <c r="A13" s="328"/>
      <c r="B13" s="526" t="s">
        <v>116</v>
      </c>
      <c r="C13" s="529" t="s">
        <v>39</v>
      </c>
      <c r="D13" s="530" t="s">
        <v>21</v>
      </c>
      <c r="E13" s="230">
        <v>6</v>
      </c>
      <c r="F13" s="57"/>
      <c r="G13" s="215" t="str">
        <f t="shared" si="0"/>
        <v>No presenta cantidad</v>
      </c>
    </row>
    <row r="14" spans="1:7" s="216" customFormat="1" ht="15" customHeight="1" x14ac:dyDescent="0.25">
      <c r="A14" s="328"/>
      <c r="B14" s="526" t="s">
        <v>234</v>
      </c>
      <c r="C14" s="527" t="s">
        <v>461</v>
      </c>
      <c r="D14" s="530" t="s">
        <v>21</v>
      </c>
      <c r="E14" s="230">
        <v>6</v>
      </c>
      <c r="F14" s="57"/>
      <c r="G14" s="215" t="str">
        <f t="shared" si="0"/>
        <v>No presenta cantidad</v>
      </c>
    </row>
    <row r="15" spans="1:7" s="216" customFormat="1" ht="15" customHeight="1" x14ac:dyDescent="0.25">
      <c r="A15" s="328"/>
      <c r="B15" s="526" t="s">
        <v>235</v>
      </c>
      <c r="C15" s="529" t="s">
        <v>41</v>
      </c>
      <c r="D15" s="530" t="s">
        <v>21</v>
      </c>
      <c r="E15" s="230">
        <v>2</v>
      </c>
      <c r="F15" s="57"/>
      <c r="G15" s="215" t="str">
        <f t="shared" si="0"/>
        <v>No presenta cantidad</v>
      </c>
    </row>
    <row r="16" spans="1:7" s="216" customFormat="1" ht="15" customHeight="1" x14ac:dyDescent="0.25">
      <c r="A16" s="328"/>
      <c r="B16" s="526" t="s">
        <v>236</v>
      </c>
      <c r="C16" s="529" t="s">
        <v>43</v>
      </c>
      <c r="D16" s="530" t="s">
        <v>21</v>
      </c>
      <c r="E16" s="230">
        <v>2</v>
      </c>
      <c r="F16" s="57"/>
      <c r="G16" s="215" t="str">
        <f t="shared" si="0"/>
        <v>No presenta cantidad</v>
      </c>
    </row>
    <row r="17" spans="1:7" s="216" customFormat="1" ht="15" customHeight="1" x14ac:dyDescent="0.25">
      <c r="A17" s="328"/>
      <c r="B17" s="526" t="s">
        <v>237</v>
      </c>
      <c r="C17" s="531" t="s">
        <v>44</v>
      </c>
      <c r="D17" s="530" t="s">
        <v>21</v>
      </c>
      <c r="E17" s="230">
        <v>8</v>
      </c>
      <c r="F17" s="57"/>
      <c r="G17" s="215" t="str">
        <f t="shared" si="0"/>
        <v>No presenta cantidad</v>
      </c>
    </row>
    <row r="18" spans="1:7" s="216" customFormat="1" ht="15" customHeight="1" x14ac:dyDescent="0.25">
      <c r="A18" s="532"/>
      <c r="B18" s="315"/>
      <c r="C18" s="332"/>
      <c r="D18" s="281"/>
      <c r="E18" s="214"/>
      <c r="F18" s="57"/>
      <c r="G18" s="215"/>
    </row>
    <row r="19" spans="1:7" s="216" customFormat="1" ht="38.25" customHeight="1" x14ac:dyDescent="0.25">
      <c r="A19" s="308">
        <v>2</v>
      </c>
      <c r="B19" s="315"/>
      <c r="C19" s="332" t="s">
        <v>618</v>
      </c>
      <c r="D19" s="530"/>
      <c r="E19" s="230"/>
      <c r="F19" s="59"/>
      <c r="G19" s="215"/>
    </row>
    <row r="20" spans="1:7" s="216" customFormat="1" ht="15" customHeight="1" x14ac:dyDescent="0.25">
      <c r="A20" s="328"/>
      <c r="B20" s="526" t="s">
        <v>19</v>
      </c>
      <c r="C20" s="527" t="s">
        <v>489</v>
      </c>
      <c r="D20" s="530" t="s">
        <v>36</v>
      </c>
      <c r="E20" s="230">
        <v>2</v>
      </c>
      <c r="F20" s="57"/>
      <c r="G20" s="215" t="str">
        <f t="shared" ref="G20:G29" si="1">IF(F20="", "No presenta cantidad",F20-E20)</f>
        <v>No presenta cantidad</v>
      </c>
    </row>
    <row r="21" spans="1:7" s="216" customFormat="1" ht="15" x14ac:dyDescent="0.25">
      <c r="A21" s="328"/>
      <c r="B21" s="526" t="s">
        <v>22</v>
      </c>
      <c r="C21" s="527" t="s">
        <v>490</v>
      </c>
      <c r="D21" s="530" t="s">
        <v>36</v>
      </c>
      <c r="E21" s="230">
        <v>2</v>
      </c>
      <c r="F21" s="57"/>
      <c r="G21" s="215" t="str">
        <f t="shared" si="1"/>
        <v>No presenta cantidad</v>
      </c>
    </row>
    <row r="22" spans="1:7" s="216" customFormat="1" ht="15" x14ac:dyDescent="0.25">
      <c r="A22" s="328"/>
      <c r="B22" s="526" t="s">
        <v>24</v>
      </c>
      <c r="C22" s="527" t="s">
        <v>491</v>
      </c>
      <c r="D22" s="530" t="s">
        <v>36</v>
      </c>
      <c r="E22" s="230">
        <v>1</v>
      </c>
      <c r="F22" s="57"/>
      <c r="G22" s="215" t="str">
        <f t="shared" si="1"/>
        <v>No presenta cantidad</v>
      </c>
    </row>
    <row r="23" spans="1:7" s="216" customFormat="1" ht="15" x14ac:dyDescent="0.25">
      <c r="A23" s="328"/>
      <c r="B23" s="526" t="s">
        <v>25</v>
      </c>
      <c r="C23" s="527" t="s">
        <v>494</v>
      </c>
      <c r="D23" s="530" t="s">
        <v>36</v>
      </c>
      <c r="E23" s="230">
        <v>1</v>
      </c>
      <c r="F23" s="57"/>
      <c r="G23" s="215" t="str">
        <f t="shared" si="1"/>
        <v>No presenta cantidad</v>
      </c>
    </row>
    <row r="24" spans="1:7" s="216" customFormat="1" ht="15" x14ac:dyDescent="0.25">
      <c r="A24" s="328"/>
      <c r="B24" s="526" t="s">
        <v>26</v>
      </c>
      <c r="C24" s="527" t="s">
        <v>493</v>
      </c>
      <c r="D24" s="530" t="s">
        <v>36</v>
      </c>
      <c r="E24" s="230">
        <v>1</v>
      </c>
      <c r="F24" s="57"/>
      <c r="G24" s="215" t="str">
        <f t="shared" si="1"/>
        <v>No presenta cantidad</v>
      </c>
    </row>
    <row r="25" spans="1:7" s="216" customFormat="1" ht="15" x14ac:dyDescent="0.25">
      <c r="A25" s="328"/>
      <c r="B25" s="526" t="s">
        <v>24</v>
      </c>
      <c r="C25" s="527" t="s">
        <v>492</v>
      </c>
      <c r="D25" s="530" t="s">
        <v>36</v>
      </c>
      <c r="E25" s="230">
        <v>1</v>
      </c>
      <c r="F25" s="57"/>
      <c r="G25" s="215" t="str">
        <f t="shared" si="1"/>
        <v>No presenta cantidad</v>
      </c>
    </row>
    <row r="26" spans="1:7" s="216" customFormat="1" ht="15" x14ac:dyDescent="0.25">
      <c r="A26" s="533"/>
      <c r="B26" s="534"/>
      <c r="C26" s="535"/>
      <c r="D26" s="536"/>
      <c r="E26" s="537"/>
      <c r="F26" s="57"/>
      <c r="G26" s="215"/>
    </row>
    <row r="27" spans="1:7" s="216" customFormat="1" ht="13.5" customHeight="1" x14ac:dyDescent="0.25">
      <c r="A27" s="308">
        <v>3</v>
      </c>
      <c r="B27" s="315"/>
      <c r="C27" s="335" t="s">
        <v>728</v>
      </c>
      <c r="D27" s="530"/>
      <c r="E27" s="230"/>
      <c r="F27" s="57"/>
      <c r="G27" s="215"/>
    </row>
    <row r="28" spans="1:7" s="216" customFormat="1" ht="25.5" customHeight="1" x14ac:dyDescent="0.25">
      <c r="A28" s="328"/>
      <c r="B28" s="526" t="s">
        <v>122</v>
      </c>
      <c r="C28" s="527" t="s">
        <v>729</v>
      </c>
      <c r="D28" s="530" t="s">
        <v>577</v>
      </c>
      <c r="E28" s="230">
        <v>8000</v>
      </c>
      <c r="F28" s="59"/>
      <c r="G28" s="215" t="str">
        <f t="shared" si="1"/>
        <v>No presenta cantidad</v>
      </c>
    </row>
    <row r="29" spans="1:7" s="216" customFormat="1" ht="15" x14ac:dyDescent="0.25">
      <c r="A29" s="538"/>
      <c r="B29" s="526" t="s">
        <v>124</v>
      </c>
      <c r="C29" s="539" t="s">
        <v>462</v>
      </c>
      <c r="D29" s="530" t="s">
        <v>21</v>
      </c>
      <c r="E29" s="230">
        <v>8</v>
      </c>
      <c r="F29" s="57"/>
      <c r="G29" s="215" t="str">
        <f t="shared" si="1"/>
        <v>No presenta cantidad</v>
      </c>
    </row>
    <row r="30" spans="1:7" s="216" customFormat="1" ht="15" customHeight="1" x14ac:dyDescent="0.25">
      <c r="A30" s="538"/>
      <c r="B30" s="526" t="s">
        <v>183</v>
      </c>
      <c r="C30" s="539" t="s">
        <v>476</v>
      </c>
      <c r="D30" s="530" t="s">
        <v>21</v>
      </c>
      <c r="E30" s="230">
        <v>16</v>
      </c>
      <c r="F30" s="57"/>
      <c r="G30" s="215" t="str">
        <f>IF(F30="", "No presenta cantidad",F30-E30)</f>
        <v>No presenta cantidad</v>
      </c>
    </row>
    <row r="31" spans="1:7" s="216" customFormat="1" ht="15" customHeight="1" x14ac:dyDescent="0.25">
      <c r="A31" s="538"/>
      <c r="B31" s="526" t="s">
        <v>184</v>
      </c>
      <c r="C31" s="539" t="s">
        <v>463</v>
      </c>
      <c r="D31" s="530" t="s">
        <v>18</v>
      </c>
      <c r="E31" s="230">
        <v>4</v>
      </c>
      <c r="F31" s="57"/>
      <c r="G31" s="215" t="str">
        <f>IF(F31="", "No presenta cantidad",F31-E31)</f>
        <v>No presenta cantidad</v>
      </c>
    </row>
    <row r="32" spans="1:7" s="216" customFormat="1" ht="18" customHeight="1" x14ac:dyDescent="0.25">
      <c r="A32" s="60"/>
      <c r="B32" s="53"/>
      <c r="C32" s="61"/>
      <c r="D32" s="56"/>
      <c r="E32" s="57"/>
      <c r="F32" s="55"/>
      <c r="G32" s="22"/>
    </row>
    <row r="33" spans="1:7" s="216" customFormat="1" ht="18" customHeight="1" x14ac:dyDescent="0.25">
      <c r="A33" s="60"/>
      <c r="B33" s="53"/>
      <c r="C33" s="61"/>
      <c r="D33" s="56"/>
      <c r="E33" s="57"/>
      <c r="F33" s="55"/>
      <c r="G33" s="22"/>
    </row>
    <row r="34" spans="1:7" s="216" customFormat="1" ht="18" customHeight="1" x14ac:dyDescent="0.25">
      <c r="A34" s="60"/>
      <c r="B34" s="53"/>
      <c r="C34" s="61"/>
      <c r="D34" s="56"/>
      <c r="E34" s="57"/>
      <c r="F34" s="55"/>
      <c r="G34" s="22"/>
    </row>
    <row r="35" spans="1:7" s="216" customFormat="1" ht="18" customHeight="1" x14ac:dyDescent="0.25">
      <c r="A35" s="60"/>
      <c r="B35" s="53"/>
      <c r="C35" s="61"/>
      <c r="D35" s="56"/>
      <c r="E35" s="57"/>
      <c r="F35" s="55"/>
      <c r="G35" s="22"/>
    </row>
    <row r="36" spans="1:7" s="216" customFormat="1" ht="18" customHeight="1" x14ac:dyDescent="0.25">
      <c r="A36" s="60"/>
      <c r="B36" s="53"/>
      <c r="C36" s="61"/>
      <c r="D36" s="56"/>
      <c r="E36" s="57"/>
      <c r="F36" s="55"/>
      <c r="G36" s="22"/>
    </row>
    <row r="37" spans="1:7" s="216" customFormat="1" ht="18" customHeight="1" x14ac:dyDescent="0.25">
      <c r="A37" s="60"/>
      <c r="B37" s="53"/>
      <c r="C37" s="61"/>
      <c r="D37" s="56"/>
      <c r="E37" s="57"/>
      <c r="F37" s="55"/>
      <c r="G37" s="22"/>
    </row>
    <row r="38" spans="1:7" s="216" customFormat="1" ht="18" customHeight="1" x14ac:dyDescent="0.25">
      <c r="A38" s="60"/>
      <c r="B38" s="53"/>
      <c r="C38" s="61"/>
      <c r="D38" s="56"/>
      <c r="E38" s="57"/>
      <c r="F38" s="55"/>
      <c r="G38" s="22"/>
    </row>
    <row r="39" spans="1:7" s="216" customFormat="1" ht="18" customHeight="1" x14ac:dyDescent="0.25">
      <c r="A39" s="60"/>
      <c r="B39" s="53"/>
      <c r="C39" s="61"/>
      <c r="D39" s="56"/>
      <c r="E39" s="57"/>
      <c r="F39" s="55"/>
      <c r="G39" s="22"/>
    </row>
    <row r="40" spans="1:7" s="216" customFormat="1" ht="18" customHeight="1" x14ac:dyDescent="0.25">
      <c r="A40" s="60"/>
      <c r="B40" s="53"/>
      <c r="C40" s="61"/>
      <c r="D40" s="56"/>
      <c r="E40" s="57"/>
      <c r="F40" s="55"/>
      <c r="G40" s="22"/>
    </row>
    <row r="41" spans="1:7" s="216" customFormat="1" ht="5.25" customHeight="1" thickBot="1" x14ac:dyDescent="0.3">
      <c r="A41" s="540"/>
      <c r="B41" s="541"/>
      <c r="C41" s="542"/>
      <c r="D41" s="346"/>
      <c r="E41" s="543"/>
      <c r="F41" s="62"/>
      <c r="G41" s="122"/>
    </row>
    <row r="42" spans="1:7" s="545" customFormat="1" ht="12.75" x14ac:dyDescent="0.25">
      <c r="A42" s="544"/>
      <c r="B42" s="544"/>
      <c r="C42" s="544"/>
      <c r="D42" s="544"/>
      <c r="E42" s="544"/>
      <c r="F42" s="544"/>
      <c r="G42" s="544"/>
    </row>
    <row r="43" spans="1:7" s="545" customFormat="1" ht="12.75" x14ac:dyDescent="0.25">
      <c r="A43" s="546" t="str">
        <f>Hoja1!A2</f>
        <v xml:space="preserve">El Oferente podrá ajustar el itemizado descripto en las filas disponibles. </v>
      </c>
      <c r="B43" s="546"/>
      <c r="C43" s="546"/>
      <c r="D43" s="546"/>
      <c r="E43" s="546"/>
      <c r="F43" s="546"/>
      <c r="G43" s="546"/>
    </row>
    <row r="44" spans="1:7" s="545" customFormat="1" ht="25.5" customHeight="1" x14ac:dyDescent="0.25">
      <c r="A44" s="547"/>
      <c r="B44" s="547"/>
      <c r="C44" s="547"/>
      <c r="D44" s="547"/>
      <c r="E44" s="547"/>
      <c r="F44" s="547"/>
      <c r="G44" s="547"/>
    </row>
    <row r="45" spans="1:7" x14ac:dyDescent="0.25">
      <c r="C45" s="392" t="s">
        <v>597</v>
      </c>
      <c r="D45" s="547"/>
      <c r="F45" s="262" t="s">
        <v>597</v>
      </c>
      <c r="G45" s="262"/>
    </row>
    <row r="46" spans="1:7" x14ac:dyDescent="0.25">
      <c r="C46" s="394" t="s">
        <v>604</v>
      </c>
      <c r="D46" s="547"/>
      <c r="F46" s="263" t="s">
        <v>598</v>
      </c>
      <c r="G46" s="263"/>
    </row>
  </sheetData>
  <sheetProtection algorithmName="SHA-512" hashValue="ORytuuLQl4UimwChzJgIM0rzaimueJATfOYdyLjUERnFeASheQoefR3mjw3udOl3cpZwTxVk7mABTa6Ad8gGlQ==" saltValue="q+8wWwFFKtMBroV9ZU5heQ==" spinCount="100000" sheet="1" objects="1" scenarios="1"/>
  <mergeCells count="12">
    <mergeCell ref="A1:G1"/>
    <mergeCell ref="A3:G3"/>
    <mergeCell ref="A5:A7"/>
    <mergeCell ref="B5:B7"/>
    <mergeCell ref="D5:D7"/>
    <mergeCell ref="E5:E7"/>
    <mergeCell ref="A43:G43"/>
    <mergeCell ref="A42:G42"/>
    <mergeCell ref="F45:G45"/>
    <mergeCell ref="F46:G46"/>
    <mergeCell ref="F5:F7"/>
    <mergeCell ref="G5:G7"/>
  </mergeCells>
  <phoneticPr fontId="22" type="noConversion"/>
  <conditionalFormatting sqref="G9:G31">
    <cfRule type="expression" dxfId="29" priority="19">
      <formula>G9="No presenta cantidad"</formula>
    </cfRule>
    <cfRule type="cellIs" dxfId="28" priority="20" operator="lessThan">
      <formula>0</formula>
    </cfRule>
    <cfRule type="cellIs" dxfId="27" priority="21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74"/>
  <sheetViews>
    <sheetView view="pageBreakPreview" topLeftCell="A36" zoomScale="70" zoomScaleNormal="85" zoomScaleSheetLayoutView="70" workbookViewId="0">
      <selection activeCell="A39" activeCellId="1" sqref="F8:F51 A39:E51"/>
    </sheetView>
  </sheetViews>
  <sheetFormatPr baseColWidth="10" defaultColWidth="11.42578125" defaultRowHeight="12.75" x14ac:dyDescent="0.2"/>
  <cols>
    <col min="1" max="1" width="4.7109375" style="304" customWidth="1"/>
    <col min="2" max="2" width="5.28515625" style="304" customWidth="1"/>
    <col min="3" max="3" width="60.7109375" style="305" customWidth="1"/>
    <col min="4" max="4" width="7.140625" style="305" bestFit="1" customWidth="1"/>
    <col min="5" max="5" width="21.42578125" style="305" customWidth="1"/>
    <col min="6" max="6" width="23.5703125" style="305" customWidth="1"/>
    <col min="7" max="7" width="20.42578125" style="305" customWidth="1"/>
    <col min="8" max="9" width="18.85546875" style="267" customWidth="1"/>
    <col min="10" max="11" width="11.42578125" style="250" customWidth="1"/>
    <col min="12" max="12" width="17.7109375" style="250" customWidth="1"/>
    <col min="13" max="13" width="11.42578125" style="250"/>
    <col min="14" max="14" width="15.5703125" style="250" customWidth="1"/>
    <col min="15" max="238" width="11.42578125" style="250"/>
    <col min="239" max="239" width="5.5703125" style="250" customWidth="1"/>
    <col min="240" max="240" width="6.28515625" style="250" customWidth="1"/>
    <col min="241" max="241" width="122.42578125" style="250" customWidth="1"/>
    <col min="242" max="242" width="7.140625" style="250" bestFit="1" customWidth="1"/>
    <col min="243" max="243" width="7.140625" style="250" customWidth="1"/>
    <col min="244" max="247" width="15.7109375" style="250" customWidth="1"/>
    <col min="248" max="494" width="11.42578125" style="250"/>
    <col min="495" max="495" width="5.5703125" style="250" customWidth="1"/>
    <col min="496" max="496" width="6.28515625" style="250" customWidth="1"/>
    <col min="497" max="497" width="122.42578125" style="250" customWidth="1"/>
    <col min="498" max="498" width="7.140625" style="250" bestFit="1" customWidth="1"/>
    <col min="499" max="499" width="7.140625" style="250" customWidth="1"/>
    <col min="500" max="503" width="15.7109375" style="250" customWidth="1"/>
    <col min="504" max="750" width="11.42578125" style="250"/>
    <col min="751" max="751" width="5.5703125" style="250" customWidth="1"/>
    <col min="752" max="752" width="6.28515625" style="250" customWidth="1"/>
    <col min="753" max="753" width="122.42578125" style="250" customWidth="1"/>
    <col min="754" max="754" width="7.140625" style="250" bestFit="1" customWidth="1"/>
    <col min="755" max="755" width="7.140625" style="250" customWidth="1"/>
    <col min="756" max="759" width="15.7109375" style="250" customWidth="1"/>
    <col min="760" max="1006" width="11.42578125" style="250"/>
    <col min="1007" max="1007" width="5.5703125" style="250" customWidth="1"/>
    <col min="1008" max="1008" width="6.28515625" style="250" customWidth="1"/>
    <col min="1009" max="1009" width="122.42578125" style="250" customWidth="1"/>
    <col min="1010" max="1010" width="7.140625" style="250" bestFit="1" customWidth="1"/>
    <col min="1011" max="1011" width="7.140625" style="250" customWidth="1"/>
    <col min="1012" max="1015" width="15.7109375" style="250" customWidth="1"/>
    <col min="1016" max="1262" width="11.42578125" style="250"/>
    <col min="1263" max="1263" width="5.5703125" style="250" customWidth="1"/>
    <col min="1264" max="1264" width="6.28515625" style="250" customWidth="1"/>
    <col min="1265" max="1265" width="122.42578125" style="250" customWidth="1"/>
    <col min="1266" max="1266" width="7.140625" style="250" bestFit="1" customWidth="1"/>
    <col min="1267" max="1267" width="7.140625" style="250" customWidth="1"/>
    <col min="1268" max="1271" width="15.7109375" style="250" customWidth="1"/>
    <col min="1272" max="1518" width="11.42578125" style="250"/>
    <col min="1519" max="1519" width="5.5703125" style="250" customWidth="1"/>
    <col min="1520" max="1520" width="6.28515625" style="250" customWidth="1"/>
    <col min="1521" max="1521" width="122.42578125" style="250" customWidth="1"/>
    <col min="1522" max="1522" width="7.140625" style="250" bestFit="1" customWidth="1"/>
    <col min="1523" max="1523" width="7.140625" style="250" customWidth="1"/>
    <col min="1524" max="1527" width="15.7109375" style="250" customWidth="1"/>
    <col min="1528" max="1774" width="11.42578125" style="250"/>
    <col min="1775" max="1775" width="5.5703125" style="250" customWidth="1"/>
    <col min="1776" max="1776" width="6.28515625" style="250" customWidth="1"/>
    <col min="1777" max="1777" width="122.42578125" style="250" customWidth="1"/>
    <col min="1778" max="1778" width="7.140625" style="250" bestFit="1" customWidth="1"/>
    <col min="1779" max="1779" width="7.140625" style="250" customWidth="1"/>
    <col min="1780" max="1783" width="15.7109375" style="250" customWidth="1"/>
    <col min="1784" max="2030" width="11.42578125" style="250"/>
    <col min="2031" max="2031" width="5.5703125" style="250" customWidth="1"/>
    <col min="2032" max="2032" width="6.28515625" style="250" customWidth="1"/>
    <col min="2033" max="2033" width="122.42578125" style="250" customWidth="1"/>
    <col min="2034" max="2034" width="7.140625" style="250" bestFit="1" customWidth="1"/>
    <col min="2035" max="2035" width="7.140625" style="250" customWidth="1"/>
    <col min="2036" max="2039" width="15.7109375" style="250" customWidth="1"/>
    <col min="2040" max="2286" width="11.42578125" style="250"/>
    <col min="2287" max="2287" width="5.5703125" style="250" customWidth="1"/>
    <col min="2288" max="2288" width="6.28515625" style="250" customWidth="1"/>
    <col min="2289" max="2289" width="122.42578125" style="250" customWidth="1"/>
    <col min="2290" max="2290" width="7.140625" style="250" bestFit="1" customWidth="1"/>
    <col min="2291" max="2291" width="7.140625" style="250" customWidth="1"/>
    <col min="2292" max="2295" width="15.7109375" style="250" customWidth="1"/>
    <col min="2296" max="2542" width="11.42578125" style="250"/>
    <col min="2543" max="2543" width="5.5703125" style="250" customWidth="1"/>
    <col min="2544" max="2544" width="6.28515625" style="250" customWidth="1"/>
    <col min="2545" max="2545" width="122.42578125" style="250" customWidth="1"/>
    <col min="2546" max="2546" width="7.140625" style="250" bestFit="1" customWidth="1"/>
    <col min="2547" max="2547" width="7.140625" style="250" customWidth="1"/>
    <col min="2548" max="2551" width="15.7109375" style="250" customWidth="1"/>
    <col min="2552" max="2798" width="11.42578125" style="250"/>
    <col min="2799" max="2799" width="5.5703125" style="250" customWidth="1"/>
    <col min="2800" max="2800" width="6.28515625" style="250" customWidth="1"/>
    <col min="2801" max="2801" width="122.42578125" style="250" customWidth="1"/>
    <col min="2802" max="2802" width="7.140625" style="250" bestFit="1" customWidth="1"/>
    <col min="2803" max="2803" width="7.140625" style="250" customWidth="1"/>
    <col min="2804" max="2807" width="15.7109375" style="250" customWidth="1"/>
    <col min="2808" max="3054" width="11.42578125" style="250"/>
    <col min="3055" max="3055" width="5.5703125" style="250" customWidth="1"/>
    <col min="3056" max="3056" width="6.28515625" style="250" customWidth="1"/>
    <col min="3057" max="3057" width="122.42578125" style="250" customWidth="1"/>
    <col min="3058" max="3058" width="7.140625" style="250" bestFit="1" customWidth="1"/>
    <col min="3059" max="3059" width="7.140625" style="250" customWidth="1"/>
    <col min="3060" max="3063" width="15.7109375" style="250" customWidth="1"/>
    <col min="3064" max="3310" width="11.42578125" style="250"/>
    <col min="3311" max="3311" width="5.5703125" style="250" customWidth="1"/>
    <col min="3312" max="3312" width="6.28515625" style="250" customWidth="1"/>
    <col min="3313" max="3313" width="122.42578125" style="250" customWidth="1"/>
    <col min="3314" max="3314" width="7.140625" style="250" bestFit="1" customWidth="1"/>
    <col min="3315" max="3315" width="7.140625" style="250" customWidth="1"/>
    <col min="3316" max="3319" width="15.7109375" style="250" customWidth="1"/>
    <col min="3320" max="3566" width="11.42578125" style="250"/>
    <col min="3567" max="3567" width="5.5703125" style="250" customWidth="1"/>
    <col min="3568" max="3568" width="6.28515625" style="250" customWidth="1"/>
    <col min="3569" max="3569" width="122.42578125" style="250" customWidth="1"/>
    <col min="3570" max="3570" width="7.140625" style="250" bestFit="1" customWidth="1"/>
    <col min="3571" max="3571" width="7.140625" style="250" customWidth="1"/>
    <col min="3572" max="3575" width="15.7109375" style="250" customWidth="1"/>
    <col min="3576" max="3822" width="11.42578125" style="250"/>
    <col min="3823" max="3823" width="5.5703125" style="250" customWidth="1"/>
    <col min="3824" max="3824" width="6.28515625" style="250" customWidth="1"/>
    <col min="3825" max="3825" width="122.42578125" style="250" customWidth="1"/>
    <col min="3826" max="3826" width="7.140625" style="250" bestFit="1" customWidth="1"/>
    <col min="3827" max="3827" width="7.140625" style="250" customWidth="1"/>
    <col min="3828" max="3831" width="15.7109375" style="250" customWidth="1"/>
    <col min="3832" max="4078" width="11.42578125" style="250"/>
    <col min="4079" max="4079" width="5.5703125" style="250" customWidth="1"/>
    <col min="4080" max="4080" width="6.28515625" style="250" customWidth="1"/>
    <col min="4081" max="4081" width="122.42578125" style="250" customWidth="1"/>
    <col min="4082" max="4082" width="7.140625" style="250" bestFit="1" customWidth="1"/>
    <col min="4083" max="4083" width="7.140625" style="250" customWidth="1"/>
    <col min="4084" max="4087" width="15.7109375" style="250" customWidth="1"/>
    <col min="4088" max="4334" width="11.42578125" style="250"/>
    <col min="4335" max="4335" width="5.5703125" style="250" customWidth="1"/>
    <col min="4336" max="4336" width="6.28515625" style="250" customWidth="1"/>
    <col min="4337" max="4337" width="122.42578125" style="250" customWidth="1"/>
    <col min="4338" max="4338" width="7.140625" style="250" bestFit="1" customWidth="1"/>
    <col min="4339" max="4339" width="7.140625" style="250" customWidth="1"/>
    <col min="4340" max="4343" width="15.7109375" style="250" customWidth="1"/>
    <col min="4344" max="4590" width="11.42578125" style="250"/>
    <col min="4591" max="4591" width="5.5703125" style="250" customWidth="1"/>
    <col min="4592" max="4592" width="6.28515625" style="250" customWidth="1"/>
    <col min="4593" max="4593" width="122.42578125" style="250" customWidth="1"/>
    <col min="4594" max="4594" width="7.140625" style="250" bestFit="1" customWidth="1"/>
    <col min="4595" max="4595" width="7.140625" style="250" customWidth="1"/>
    <col min="4596" max="4599" width="15.7109375" style="250" customWidth="1"/>
    <col min="4600" max="4846" width="11.42578125" style="250"/>
    <col min="4847" max="4847" width="5.5703125" style="250" customWidth="1"/>
    <col min="4848" max="4848" width="6.28515625" style="250" customWidth="1"/>
    <col min="4849" max="4849" width="122.42578125" style="250" customWidth="1"/>
    <col min="4850" max="4850" width="7.140625" style="250" bestFit="1" customWidth="1"/>
    <col min="4851" max="4851" width="7.140625" style="250" customWidth="1"/>
    <col min="4852" max="4855" width="15.7109375" style="250" customWidth="1"/>
    <col min="4856" max="5102" width="11.42578125" style="250"/>
    <col min="5103" max="5103" width="5.5703125" style="250" customWidth="1"/>
    <col min="5104" max="5104" width="6.28515625" style="250" customWidth="1"/>
    <col min="5105" max="5105" width="122.42578125" style="250" customWidth="1"/>
    <col min="5106" max="5106" width="7.140625" style="250" bestFit="1" customWidth="1"/>
    <col min="5107" max="5107" width="7.140625" style="250" customWidth="1"/>
    <col min="5108" max="5111" width="15.7109375" style="250" customWidth="1"/>
    <col min="5112" max="5358" width="11.42578125" style="250"/>
    <col min="5359" max="5359" width="5.5703125" style="250" customWidth="1"/>
    <col min="5360" max="5360" width="6.28515625" style="250" customWidth="1"/>
    <col min="5361" max="5361" width="122.42578125" style="250" customWidth="1"/>
    <col min="5362" max="5362" width="7.140625" style="250" bestFit="1" customWidth="1"/>
    <col min="5363" max="5363" width="7.140625" style="250" customWidth="1"/>
    <col min="5364" max="5367" width="15.7109375" style="250" customWidth="1"/>
    <col min="5368" max="5614" width="11.42578125" style="250"/>
    <col min="5615" max="5615" width="5.5703125" style="250" customWidth="1"/>
    <col min="5616" max="5616" width="6.28515625" style="250" customWidth="1"/>
    <col min="5617" max="5617" width="122.42578125" style="250" customWidth="1"/>
    <col min="5618" max="5618" width="7.140625" style="250" bestFit="1" customWidth="1"/>
    <col min="5619" max="5619" width="7.140625" style="250" customWidth="1"/>
    <col min="5620" max="5623" width="15.7109375" style="250" customWidth="1"/>
    <col min="5624" max="5870" width="11.42578125" style="250"/>
    <col min="5871" max="5871" width="5.5703125" style="250" customWidth="1"/>
    <col min="5872" max="5872" width="6.28515625" style="250" customWidth="1"/>
    <col min="5873" max="5873" width="122.42578125" style="250" customWidth="1"/>
    <col min="5874" max="5874" width="7.140625" style="250" bestFit="1" customWidth="1"/>
    <col min="5875" max="5875" width="7.140625" style="250" customWidth="1"/>
    <col min="5876" max="5879" width="15.7109375" style="250" customWidth="1"/>
    <col min="5880" max="6126" width="11.42578125" style="250"/>
    <col min="6127" max="6127" width="5.5703125" style="250" customWidth="1"/>
    <col min="6128" max="6128" width="6.28515625" style="250" customWidth="1"/>
    <col min="6129" max="6129" width="122.42578125" style="250" customWidth="1"/>
    <col min="6130" max="6130" width="7.140625" style="250" bestFit="1" customWidth="1"/>
    <col min="6131" max="6131" width="7.140625" style="250" customWidth="1"/>
    <col min="6132" max="6135" width="15.7109375" style="250" customWidth="1"/>
    <col min="6136" max="6382" width="11.42578125" style="250"/>
    <col min="6383" max="6383" width="5.5703125" style="250" customWidth="1"/>
    <col min="6384" max="6384" width="6.28515625" style="250" customWidth="1"/>
    <col min="6385" max="6385" width="122.42578125" style="250" customWidth="1"/>
    <col min="6386" max="6386" width="7.140625" style="250" bestFit="1" customWidth="1"/>
    <col min="6387" max="6387" width="7.140625" style="250" customWidth="1"/>
    <col min="6388" max="6391" width="15.7109375" style="250" customWidth="1"/>
    <col min="6392" max="6638" width="11.42578125" style="250"/>
    <col min="6639" max="6639" width="5.5703125" style="250" customWidth="1"/>
    <col min="6640" max="6640" width="6.28515625" style="250" customWidth="1"/>
    <col min="6641" max="6641" width="122.42578125" style="250" customWidth="1"/>
    <col min="6642" max="6642" width="7.140625" style="250" bestFit="1" customWidth="1"/>
    <col min="6643" max="6643" width="7.140625" style="250" customWidth="1"/>
    <col min="6644" max="6647" width="15.7109375" style="250" customWidth="1"/>
    <col min="6648" max="6894" width="11.42578125" style="250"/>
    <col min="6895" max="6895" width="5.5703125" style="250" customWidth="1"/>
    <col min="6896" max="6896" width="6.28515625" style="250" customWidth="1"/>
    <col min="6897" max="6897" width="122.42578125" style="250" customWidth="1"/>
    <col min="6898" max="6898" width="7.140625" style="250" bestFit="1" customWidth="1"/>
    <col min="6899" max="6899" width="7.140625" style="250" customWidth="1"/>
    <col min="6900" max="6903" width="15.7109375" style="250" customWidth="1"/>
    <col min="6904" max="7150" width="11.42578125" style="250"/>
    <col min="7151" max="7151" width="5.5703125" style="250" customWidth="1"/>
    <col min="7152" max="7152" width="6.28515625" style="250" customWidth="1"/>
    <col min="7153" max="7153" width="122.42578125" style="250" customWidth="1"/>
    <col min="7154" max="7154" width="7.140625" style="250" bestFit="1" customWidth="1"/>
    <col min="7155" max="7155" width="7.140625" style="250" customWidth="1"/>
    <col min="7156" max="7159" width="15.7109375" style="250" customWidth="1"/>
    <col min="7160" max="7406" width="11.42578125" style="250"/>
    <col min="7407" max="7407" width="5.5703125" style="250" customWidth="1"/>
    <col min="7408" max="7408" width="6.28515625" style="250" customWidth="1"/>
    <col min="7409" max="7409" width="122.42578125" style="250" customWidth="1"/>
    <col min="7410" max="7410" width="7.140625" style="250" bestFit="1" customWidth="1"/>
    <col min="7411" max="7411" width="7.140625" style="250" customWidth="1"/>
    <col min="7412" max="7415" width="15.7109375" style="250" customWidth="1"/>
    <col min="7416" max="7662" width="11.42578125" style="250"/>
    <col min="7663" max="7663" width="5.5703125" style="250" customWidth="1"/>
    <col min="7664" max="7664" width="6.28515625" style="250" customWidth="1"/>
    <col min="7665" max="7665" width="122.42578125" style="250" customWidth="1"/>
    <col min="7666" max="7666" width="7.140625" style="250" bestFit="1" customWidth="1"/>
    <col min="7667" max="7667" width="7.140625" style="250" customWidth="1"/>
    <col min="7668" max="7671" width="15.7109375" style="250" customWidth="1"/>
    <col min="7672" max="7918" width="11.42578125" style="250"/>
    <col min="7919" max="7919" width="5.5703125" style="250" customWidth="1"/>
    <col min="7920" max="7920" width="6.28515625" style="250" customWidth="1"/>
    <col min="7921" max="7921" width="122.42578125" style="250" customWidth="1"/>
    <col min="7922" max="7922" width="7.140625" style="250" bestFit="1" customWidth="1"/>
    <col min="7923" max="7923" width="7.140625" style="250" customWidth="1"/>
    <col min="7924" max="7927" width="15.7109375" style="250" customWidth="1"/>
    <col min="7928" max="8174" width="11.42578125" style="250"/>
    <col min="8175" max="8175" width="5.5703125" style="250" customWidth="1"/>
    <col min="8176" max="8176" width="6.28515625" style="250" customWidth="1"/>
    <col min="8177" max="8177" width="122.42578125" style="250" customWidth="1"/>
    <col min="8178" max="8178" width="7.140625" style="250" bestFit="1" customWidth="1"/>
    <col min="8179" max="8179" width="7.140625" style="250" customWidth="1"/>
    <col min="8180" max="8183" width="15.7109375" style="250" customWidth="1"/>
    <col min="8184" max="8430" width="11.42578125" style="250"/>
    <col min="8431" max="8431" width="5.5703125" style="250" customWidth="1"/>
    <col min="8432" max="8432" width="6.28515625" style="250" customWidth="1"/>
    <col min="8433" max="8433" width="122.42578125" style="250" customWidth="1"/>
    <col min="8434" max="8434" width="7.140625" style="250" bestFit="1" customWidth="1"/>
    <col min="8435" max="8435" width="7.140625" style="250" customWidth="1"/>
    <col min="8436" max="8439" width="15.7109375" style="250" customWidth="1"/>
    <col min="8440" max="8686" width="11.42578125" style="250"/>
    <col min="8687" max="8687" width="5.5703125" style="250" customWidth="1"/>
    <col min="8688" max="8688" width="6.28515625" style="250" customWidth="1"/>
    <col min="8689" max="8689" width="122.42578125" style="250" customWidth="1"/>
    <col min="8690" max="8690" width="7.140625" style="250" bestFit="1" customWidth="1"/>
    <col min="8691" max="8691" width="7.140625" style="250" customWidth="1"/>
    <col min="8692" max="8695" width="15.7109375" style="250" customWidth="1"/>
    <col min="8696" max="8942" width="11.42578125" style="250"/>
    <col min="8943" max="8943" width="5.5703125" style="250" customWidth="1"/>
    <col min="8944" max="8944" width="6.28515625" style="250" customWidth="1"/>
    <col min="8945" max="8945" width="122.42578125" style="250" customWidth="1"/>
    <col min="8946" max="8946" width="7.140625" style="250" bestFit="1" customWidth="1"/>
    <col min="8947" max="8947" width="7.140625" style="250" customWidth="1"/>
    <col min="8948" max="8951" width="15.7109375" style="250" customWidth="1"/>
    <col min="8952" max="9198" width="11.42578125" style="250"/>
    <col min="9199" max="9199" width="5.5703125" style="250" customWidth="1"/>
    <col min="9200" max="9200" width="6.28515625" style="250" customWidth="1"/>
    <col min="9201" max="9201" width="122.42578125" style="250" customWidth="1"/>
    <col min="9202" max="9202" width="7.140625" style="250" bestFit="1" customWidth="1"/>
    <col min="9203" max="9203" width="7.140625" style="250" customWidth="1"/>
    <col min="9204" max="9207" width="15.7109375" style="250" customWidth="1"/>
    <col min="9208" max="9454" width="11.42578125" style="250"/>
    <col min="9455" max="9455" width="5.5703125" style="250" customWidth="1"/>
    <col min="9456" max="9456" width="6.28515625" style="250" customWidth="1"/>
    <col min="9457" max="9457" width="122.42578125" style="250" customWidth="1"/>
    <col min="9458" max="9458" width="7.140625" style="250" bestFit="1" customWidth="1"/>
    <col min="9459" max="9459" width="7.140625" style="250" customWidth="1"/>
    <col min="9460" max="9463" width="15.7109375" style="250" customWidth="1"/>
    <col min="9464" max="9710" width="11.42578125" style="250"/>
    <col min="9711" max="9711" width="5.5703125" style="250" customWidth="1"/>
    <col min="9712" max="9712" width="6.28515625" style="250" customWidth="1"/>
    <col min="9713" max="9713" width="122.42578125" style="250" customWidth="1"/>
    <col min="9714" max="9714" width="7.140625" style="250" bestFit="1" customWidth="1"/>
    <col min="9715" max="9715" width="7.140625" style="250" customWidth="1"/>
    <col min="9716" max="9719" width="15.7109375" style="250" customWidth="1"/>
    <col min="9720" max="9966" width="11.42578125" style="250"/>
    <col min="9967" max="9967" width="5.5703125" style="250" customWidth="1"/>
    <col min="9968" max="9968" width="6.28515625" style="250" customWidth="1"/>
    <col min="9969" max="9969" width="122.42578125" style="250" customWidth="1"/>
    <col min="9970" max="9970" width="7.140625" style="250" bestFit="1" customWidth="1"/>
    <col min="9971" max="9971" width="7.140625" style="250" customWidth="1"/>
    <col min="9972" max="9975" width="15.7109375" style="250" customWidth="1"/>
    <col min="9976" max="10222" width="11.42578125" style="250"/>
    <col min="10223" max="10223" width="5.5703125" style="250" customWidth="1"/>
    <col min="10224" max="10224" width="6.28515625" style="250" customWidth="1"/>
    <col min="10225" max="10225" width="122.42578125" style="250" customWidth="1"/>
    <col min="10226" max="10226" width="7.140625" style="250" bestFit="1" customWidth="1"/>
    <col min="10227" max="10227" width="7.140625" style="250" customWidth="1"/>
    <col min="10228" max="10231" width="15.7109375" style="250" customWidth="1"/>
    <col min="10232" max="10478" width="11.42578125" style="250"/>
    <col min="10479" max="10479" width="5.5703125" style="250" customWidth="1"/>
    <col min="10480" max="10480" width="6.28515625" style="250" customWidth="1"/>
    <col min="10481" max="10481" width="122.42578125" style="250" customWidth="1"/>
    <col min="10482" max="10482" width="7.140625" style="250" bestFit="1" customWidth="1"/>
    <col min="10483" max="10483" width="7.140625" style="250" customWidth="1"/>
    <col min="10484" max="10487" width="15.7109375" style="250" customWidth="1"/>
    <col min="10488" max="10734" width="11.42578125" style="250"/>
    <col min="10735" max="10735" width="5.5703125" style="250" customWidth="1"/>
    <col min="10736" max="10736" width="6.28515625" style="250" customWidth="1"/>
    <col min="10737" max="10737" width="122.42578125" style="250" customWidth="1"/>
    <col min="10738" max="10738" width="7.140625" style="250" bestFit="1" customWidth="1"/>
    <col min="10739" max="10739" width="7.140625" style="250" customWidth="1"/>
    <col min="10740" max="10743" width="15.7109375" style="250" customWidth="1"/>
    <col min="10744" max="10990" width="11.42578125" style="250"/>
    <col min="10991" max="10991" width="5.5703125" style="250" customWidth="1"/>
    <col min="10992" max="10992" width="6.28515625" style="250" customWidth="1"/>
    <col min="10993" max="10993" width="122.42578125" style="250" customWidth="1"/>
    <col min="10994" max="10994" width="7.140625" style="250" bestFit="1" customWidth="1"/>
    <col min="10995" max="10995" width="7.140625" style="250" customWidth="1"/>
    <col min="10996" max="10999" width="15.7109375" style="250" customWidth="1"/>
    <col min="11000" max="11246" width="11.42578125" style="250"/>
    <col min="11247" max="11247" width="5.5703125" style="250" customWidth="1"/>
    <col min="11248" max="11248" width="6.28515625" style="250" customWidth="1"/>
    <col min="11249" max="11249" width="122.42578125" style="250" customWidth="1"/>
    <col min="11250" max="11250" width="7.140625" style="250" bestFit="1" customWidth="1"/>
    <col min="11251" max="11251" width="7.140625" style="250" customWidth="1"/>
    <col min="11252" max="11255" width="15.7109375" style="250" customWidth="1"/>
    <col min="11256" max="11502" width="11.42578125" style="250"/>
    <col min="11503" max="11503" width="5.5703125" style="250" customWidth="1"/>
    <col min="11504" max="11504" width="6.28515625" style="250" customWidth="1"/>
    <col min="11505" max="11505" width="122.42578125" style="250" customWidth="1"/>
    <col min="11506" max="11506" width="7.140625" style="250" bestFit="1" customWidth="1"/>
    <col min="11507" max="11507" width="7.140625" style="250" customWidth="1"/>
    <col min="11508" max="11511" width="15.7109375" style="250" customWidth="1"/>
    <col min="11512" max="11758" width="11.42578125" style="250"/>
    <col min="11759" max="11759" width="5.5703125" style="250" customWidth="1"/>
    <col min="11760" max="11760" width="6.28515625" style="250" customWidth="1"/>
    <col min="11761" max="11761" width="122.42578125" style="250" customWidth="1"/>
    <col min="11762" max="11762" width="7.140625" style="250" bestFit="1" customWidth="1"/>
    <col min="11763" max="11763" width="7.140625" style="250" customWidth="1"/>
    <col min="11764" max="11767" width="15.7109375" style="250" customWidth="1"/>
    <col min="11768" max="12014" width="11.42578125" style="250"/>
    <col min="12015" max="12015" width="5.5703125" style="250" customWidth="1"/>
    <col min="12016" max="12016" width="6.28515625" style="250" customWidth="1"/>
    <col min="12017" max="12017" width="122.42578125" style="250" customWidth="1"/>
    <col min="12018" max="12018" width="7.140625" style="250" bestFit="1" customWidth="1"/>
    <col min="12019" max="12019" width="7.140625" style="250" customWidth="1"/>
    <col min="12020" max="12023" width="15.7109375" style="250" customWidth="1"/>
    <col min="12024" max="12270" width="11.42578125" style="250"/>
    <col min="12271" max="12271" width="5.5703125" style="250" customWidth="1"/>
    <col min="12272" max="12272" width="6.28515625" style="250" customWidth="1"/>
    <col min="12273" max="12273" width="122.42578125" style="250" customWidth="1"/>
    <col min="12274" max="12274" width="7.140625" style="250" bestFit="1" customWidth="1"/>
    <col min="12275" max="12275" width="7.140625" style="250" customWidth="1"/>
    <col min="12276" max="12279" width="15.7109375" style="250" customWidth="1"/>
    <col min="12280" max="12526" width="11.42578125" style="250"/>
    <col min="12527" max="12527" width="5.5703125" style="250" customWidth="1"/>
    <col min="12528" max="12528" width="6.28515625" style="250" customWidth="1"/>
    <col min="12529" max="12529" width="122.42578125" style="250" customWidth="1"/>
    <col min="12530" max="12530" width="7.140625" style="250" bestFit="1" customWidth="1"/>
    <col min="12531" max="12531" width="7.140625" style="250" customWidth="1"/>
    <col min="12532" max="12535" width="15.7109375" style="250" customWidth="1"/>
    <col min="12536" max="12782" width="11.42578125" style="250"/>
    <col min="12783" max="12783" width="5.5703125" style="250" customWidth="1"/>
    <col min="12784" max="12784" width="6.28515625" style="250" customWidth="1"/>
    <col min="12785" max="12785" width="122.42578125" style="250" customWidth="1"/>
    <col min="12786" max="12786" width="7.140625" style="250" bestFit="1" customWidth="1"/>
    <col min="12787" max="12787" width="7.140625" style="250" customWidth="1"/>
    <col min="12788" max="12791" width="15.7109375" style="250" customWidth="1"/>
    <col min="12792" max="13038" width="11.42578125" style="250"/>
    <col min="13039" max="13039" width="5.5703125" style="250" customWidth="1"/>
    <col min="13040" max="13040" width="6.28515625" style="250" customWidth="1"/>
    <col min="13041" max="13041" width="122.42578125" style="250" customWidth="1"/>
    <col min="13042" max="13042" width="7.140625" style="250" bestFit="1" customWidth="1"/>
    <col min="13043" max="13043" width="7.140625" style="250" customWidth="1"/>
    <col min="13044" max="13047" width="15.7109375" style="250" customWidth="1"/>
    <col min="13048" max="13294" width="11.42578125" style="250"/>
    <col min="13295" max="13295" width="5.5703125" style="250" customWidth="1"/>
    <col min="13296" max="13296" width="6.28515625" style="250" customWidth="1"/>
    <col min="13297" max="13297" width="122.42578125" style="250" customWidth="1"/>
    <col min="13298" max="13298" width="7.140625" style="250" bestFit="1" customWidth="1"/>
    <col min="13299" max="13299" width="7.140625" style="250" customWidth="1"/>
    <col min="13300" max="13303" width="15.7109375" style="250" customWidth="1"/>
    <col min="13304" max="13550" width="11.42578125" style="250"/>
    <col min="13551" max="13551" width="5.5703125" style="250" customWidth="1"/>
    <col min="13552" max="13552" width="6.28515625" style="250" customWidth="1"/>
    <col min="13553" max="13553" width="122.42578125" style="250" customWidth="1"/>
    <col min="13554" max="13554" width="7.140625" style="250" bestFit="1" customWidth="1"/>
    <col min="13555" max="13555" width="7.140625" style="250" customWidth="1"/>
    <col min="13556" max="13559" width="15.7109375" style="250" customWidth="1"/>
    <col min="13560" max="13806" width="11.42578125" style="250"/>
    <col min="13807" max="13807" width="5.5703125" style="250" customWidth="1"/>
    <col min="13808" max="13808" width="6.28515625" style="250" customWidth="1"/>
    <col min="13809" max="13809" width="122.42578125" style="250" customWidth="1"/>
    <col min="13810" max="13810" width="7.140625" style="250" bestFit="1" customWidth="1"/>
    <col min="13811" max="13811" width="7.140625" style="250" customWidth="1"/>
    <col min="13812" max="13815" width="15.7109375" style="250" customWidth="1"/>
    <col min="13816" max="14062" width="11.42578125" style="250"/>
    <col min="14063" max="14063" width="5.5703125" style="250" customWidth="1"/>
    <col min="14064" max="14064" width="6.28515625" style="250" customWidth="1"/>
    <col min="14065" max="14065" width="122.42578125" style="250" customWidth="1"/>
    <col min="14066" max="14066" width="7.140625" style="250" bestFit="1" customWidth="1"/>
    <col min="14067" max="14067" width="7.140625" style="250" customWidth="1"/>
    <col min="14068" max="14071" width="15.7109375" style="250" customWidth="1"/>
    <col min="14072" max="14318" width="11.42578125" style="250"/>
    <col min="14319" max="14319" width="5.5703125" style="250" customWidth="1"/>
    <col min="14320" max="14320" width="6.28515625" style="250" customWidth="1"/>
    <col min="14321" max="14321" width="122.42578125" style="250" customWidth="1"/>
    <col min="14322" max="14322" width="7.140625" style="250" bestFit="1" customWidth="1"/>
    <col min="14323" max="14323" width="7.140625" style="250" customWidth="1"/>
    <col min="14324" max="14327" width="15.7109375" style="250" customWidth="1"/>
    <col min="14328" max="14574" width="11.42578125" style="250"/>
    <col min="14575" max="14575" width="5.5703125" style="250" customWidth="1"/>
    <col min="14576" max="14576" width="6.28515625" style="250" customWidth="1"/>
    <col min="14577" max="14577" width="122.42578125" style="250" customWidth="1"/>
    <col min="14578" max="14578" width="7.140625" style="250" bestFit="1" customWidth="1"/>
    <col min="14579" max="14579" width="7.140625" style="250" customWidth="1"/>
    <col min="14580" max="14583" width="15.7109375" style="250" customWidth="1"/>
    <col min="14584" max="14830" width="11.42578125" style="250"/>
    <col min="14831" max="14831" width="5.5703125" style="250" customWidth="1"/>
    <col min="14832" max="14832" width="6.28515625" style="250" customWidth="1"/>
    <col min="14833" max="14833" width="122.42578125" style="250" customWidth="1"/>
    <col min="14834" max="14834" width="7.140625" style="250" bestFit="1" customWidth="1"/>
    <col min="14835" max="14835" width="7.140625" style="250" customWidth="1"/>
    <col min="14836" max="14839" width="15.7109375" style="250" customWidth="1"/>
    <col min="14840" max="15086" width="11.42578125" style="250"/>
    <col min="15087" max="15087" width="5.5703125" style="250" customWidth="1"/>
    <col min="15088" max="15088" width="6.28515625" style="250" customWidth="1"/>
    <col min="15089" max="15089" width="122.42578125" style="250" customWidth="1"/>
    <col min="15090" max="15090" width="7.140625" style="250" bestFit="1" customWidth="1"/>
    <col min="15091" max="15091" width="7.140625" style="250" customWidth="1"/>
    <col min="15092" max="15095" width="15.7109375" style="250" customWidth="1"/>
    <col min="15096" max="15342" width="11.42578125" style="250"/>
    <col min="15343" max="15343" width="5.5703125" style="250" customWidth="1"/>
    <col min="15344" max="15344" width="6.28515625" style="250" customWidth="1"/>
    <col min="15345" max="15345" width="122.42578125" style="250" customWidth="1"/>
    <col min="15346" max="15346" width="7.140625" style="250" bestFit="1" customWidth="1"/>
    <col min="15347" max="15347" width="7.140625" style="250" customWidth="1"/>
    <col min="15348" max="15351" width="15.7109375" style="250" customWidth="1"/>
    <col min="15352" max="15598" width="11.42578125" style="250"/>
    <col min="15599" max="15599" width="5.5703125" style="250" customWidth="1"/>
    <col min="15600" max="15600" width="6.28515625" style="250" customWidth="1"/>
    <col min="15601" max="15601" width="122.42578125" style="250" customWidth="1"/>
    <col min="15602" max="15602" width="7.140625" style="250" bestFit="1" customWidth="1"/>
    <col min="15603" max="15603" width="7.140625" style="250" customWidth="1"/>
    <col min="15604" max="15607" width="15.7109375" style="250" customWidth="1"/>
    <col min="15608" max="15854" width="11.42578125" style="250"/>
    <col min="15855" max="15855" width="5.5703125" style="250" customWidth="1"/>
    <col min="15856" max="15856" width="6.28515625" style="250" customWidth="1"/>
    <col min="15857" max="15857" width="122.42578125" style="250" customWidth="1"/>
    <col min="15858" max="15858" width="7.140625" style="250" bestFit="1" customWidth="1"/>
    <col min="15859" max="15859" width="7.140625" style="250" customWidth="1"/>
    <col min="15860" max="15863" width="15.7109375" style="250" customWidth="1"/>
    <col min="15864" max="16110" width="11.42578125" style="250"/>
    <col min="16111" max="16111" width="5.5703125" style="250" customWidth="1"/>
    <col min="16112" max="16112" width="6.28515625" style="250" customWidth="1"/>
    <col min="16113" max="16113" width="122.42578125" style="250" customWidth="1"/>
    <col min="16114" max="16114" width="7.140625" style="250" bestFit="1" customWidth="1"/>
    <col min="16115" max="16115" width="7.140625" style="250" customWidth="1"/>
    <col min="16116" max="16119" width="15.7109375" style="250" customWidth="1"/>
    <col min="16120" max="16375" width="11.42578125" style="250"/>
    <col min="16376" max="16384" width="11.5703125" style="250" customWidth="1"/>
  </cols>
  <sheetData>
    <row r="1" spans="1:14" s="553" customFormat="1" ht="93.75" customHeight="1" thickBot="1" x14ac:dyDescent="0.35">
      <c r="A1" s="548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49"/>
      <c r="C1" s="549"/>
      <c r="D1" s="549"/>
      <c r="E1" s="549"/>
      <c r="F1" s="549"/>
      <c r="G1" s="550"/>
      <c r="H1" s="551"/>
      <c r="I1" s="552"/>
    </row>
    <row r="2" spans="1:14" ht="5.0999999999999996" customHeight="1" thickBot="1" x14ac:dyDescent="0.25">
      <c r="A2" s="269"/>
      <c r="B2" s="269"/>
      <c r="C2" s="270"/>
      <c r="D2" s="269"/>
      <c r="E2" s="269"/>
      <c r="F2" s="270"/>
      <c r="G2" s="270"/>
      <c r="H2" s="551"/>
      <c r="I2" s="552"/>
      <c r="J2" s="551"/>
      <c r="K2" s="552"/>
      <c r="L2" s="551"/>
    </row>
    <row r="3" spans="1:14" ht="20.100000000000001" customHeight="1" thickBot="1" x14ac:dyDescent="0.25">
      <c r="A3" s="264" t="str">
        <f>+INDICE!C15</f>
        <v>Obras Civiles Ampliación ET Las Heras</v>
      </c>
      <c r="B3" s="265"/>
      <c r="C3" s="265"/>
      <c r="D3" s="265"/>
      <c r="E3" s="265"/>
      <c r="F3" s="265"/>
      <c r="G3" s="266"/>
      <c r="H3" s="551"/>
      <c r="I3" s="552"/>
      <c r="J3" s="551"/>
      <c r="K3" s="552"/>
      <c r="L3" s="551"/>
    </row>
    <row r="4" spans="1:14" ht="5.0999999999999996" customHeight="1" thickBot="1" x14ac:dyDescent="0.25">
      <c r="A4" s="269"/>
      <c r="B4" s="269"/>
      <c r="C4" s="270"/>
      <c r="D4" s="270"/>
      <c r="E4" s="270"/>
      <c r="F4" s="270"/>
      <c r="G4" s="270"/>
      <c r="H4" s="551"/>
      <c r="I4" s="552"/>
      <c r="J4" s="551"/>
      <c r="K4" s="552"/>
      <c r="L4" s="551"/>
    </row>
    <row r="5" spans="1:14" ht="15" customHeight="1" x14ac:dyDescent="0.2">
      <c r="A5" s="272" t="s">
        <v>13</v>
      </c>
      <c r="B5" s="554" t="s">
        <v>14</v>
      </c>
      <c r="C5" s="273"/>
      <c r="D5" s="194" t="s">
        <v>15</v>
      </c>
      <c r="E5" s="195" t="s">
        <v>578</v>
      </c>
      <c r="F5" s="195" t="s">
        <v>579</v>
      </c>
      <c r="G5" s="196" t="s">
        <v>580</v>
      </c>
      <c r="H5" s="551"/>
      <c r="I5" s="552"/>
      <c r="J5" s="551"/>
      <c r="K5" s="552"/>
      <c r="L5" s="551"/>
    </row>
    <row r="6" spans="1:14" ht="15" customHeight="1" x14ac:dyDescent="0.2">
      <c r="A6" s="275"/>
      <c r="B6" s="555"/>
      <c r="C6" s="276" t="s">
        <v>16</v>
      </c>
      <c r="D6" s="200"/>
      <c r="E6" s="201"/>
      <c r="F6" s="201"/>
      <c r="G6" s="202"/>
      <c r="H6" s="551"/>
      <c r="I6" s="552"/>
      <c r="J6" s="551"/>
      <c r="K6" s="552"/>
      <c r="L6" s="551"/>
    </row>
    <row r="7" spans="1:14" ht="15" customHeight="1" thickBot="1" x14ac:dyDescent="0.25">
      <c r="A7" s="278"/>
      <c r="B7" s="556"/>
      <c r="C7" s="279"/>
      <c r="D7" s="206"/>
      <c r="E7" s="207"/>
      <c r="F7" s="207"/>
      <c r="G7" s="208"/>
      <c r="H7" s="551"/>
      <c r="I7" s="552"/>
      <c r="J7" s="551"/>
      <c r="K7" s="552"/>
      <c r="L7" s="551"/>
    </row>
    <row r="8" spans="1:14" ht="18.75" x14ac:dyDescent="0.2">
      <c r="A8" s="557">
        <v>1</v>
      </c>
      <c r="B8" s="558"/>
      <c r="C8" s="559" t="s">
        <v>109</v>
      </c>
      <c r="D8" s="558"/>
      <c r="E8" s="560"/>
      <c r="F8" s="63"/>
      <c r="G8" s="125"/>
      <c r="H8" s="551"/>
      <c r="I8" s="552"/>
      <c r="J8" s="551"/>
      <c r="K8" s="552"/>
      <c r="L8" s="551"/>
      <c r="M8" s="561"/>
      <c r="N8" s="284"/>
    </row>
    <row r="9" spans="1:14" ht="18.75" x14ac:dyDescent="0.2">
      <c r="A9" s="280"/>
      <c r="B9" s="290" t="s">
        <v>17</v>
      </c>
      <c r="C9" s="324" t="s">
        <v>111</v>
      </c>
      <c r="D9" s="219" t="s">
        <v>18</v>
      </c>
      <c r="E9" s="283">
        <v>1</v>
      </c>
      <c r="F9" s="32"/>
      <c r="G9" s="215" t="str">
        <f>IF(F9="", "No presenta cantidad",F9-E9)</f>
        <v>No presenta cantidad</v>
      </c>
      <c r="H9" s="551"/>
      <c r="I9" s="552"/>
      <c r="J9" s="551"/>
      <c r="K9" s="552"/>
      <c r="L9" s="551"/>
      <c r="M9" s="561"/>
      <c r="N9" s="284"/>
    </row>
    <row r="10" spans="1:14" ht="18.75" x14ac:dyDescent="0.2">
      <c r="A10" s="280"/>
      <c r="B10" s="290" t="s">
        <v>110</v>
      </c>
      <c r="C10" s="324" t="s">
        <v>113</v>
      </c>
      <c r="D10" s="219" t="s">
        <v>18</v>
      </c>
      <c r="E10" s="283">
        <v>1</v>
      </c>
      <c r="F10" s="32"/>
      <c r="G10" s="215" t="str">
        <f>IF(F10="", "No presenta cantidad",F10-E10)</f>
        <v>No presenta cantidad</v>
      </c>
      <c r="H10" s="551"/>
      <c r="I10" s="552"/>
      <c r="J10" s="551"/>
      <c r="K10" s="552"/>
      <c r="L10" s="551"/>
      <c r="M10" s="561"/>
      <c r="N10" s="284"/>
    </row>
    <row r="11" spans="1:14" ht="18.75" x14ac:dyDescent="0.2">
      <c r="A11" s="280"/>
      <c r="B11" s="290" t="s">
        <v>112</v>
      </c>
      <c r="C11" s="323" t="s">
        <v>464</v>
      </c>
      <c r="D11" s="219" t="s">
        <v>18</v>
      </c>
      <c r="E11" s="287">
        <v>1</v>
      </c>
      <c r="F11" s="31"/>
      <c r="G11" s="215" t="str">
        <f>IF(F11="", "No presenta cantidad",F11-E11)</f>
        <v>No presenta cantidad</v>
      </c>
      <c r="H11" s="551"/>
      <c r="I11" s="552"/>
      <c r="J11" s="551"/>
      <c r="K11" s="552"/>
      <c r="L11" s="551"/>
      <c r="M11" s="561"/>
      <c r="N11" s="284"/>
    </row>
    <row r="12" spans="1:14" ht="4.5" customHeight="1" x14ac:dyDescent="0.2">
      <c r="A12" s="280"/>
      <c r="B12" s="290"/>
      <c r="C12" s="323"/>
      <c r="D12" s="219"/>
      <c r="E12" s="287"/>
      <c r="F12" s="32"/>
      <c r="G12" s="125"/>
      <c r="H12" s="551"/>
      <c r="I12" s="552"/>
      <c r="J12" s="551"/>
      <c r="K12" s="552"/>
      <c r="L12" s="551"/>
      <c r="M12" s="561"/>
      <c r="N12" s="284"/>
    </row>
    <row r="13" spans="1:14" ht="18.75" x14ac:dyDescent="0.2">
      <c r="A13" s="280">
        <v>2</v>
      </c>
      <c r="B13" s="281"/>
      <c r="C13" s="320" t="s">
        <v>605</v>
      </c>
      <c r="D13" s="219" t="s">
        <v>18</v>
      </c>
      <c r="E13" s="287">
        <v>1</v>
      </c>
      <c r="F13" s="31"/>
      <c r="G13" s="215" t="str">
        <f>IF(F13="", "No presenta cantidad",F13-E13)</f>
        <v>No presenta cantidad</v>
      </c>
      <c r="H13" s="551"/>
      <c r="I13" s="552"/>
      <c r="J13" s="551"/>
      <c r="K13" s="552"/>
      <c r="L13" s="551"/>
      <c r="M13" s="561"/>
      <c r="N13" s="284"/>
    </row>
    <row r="14" spans="1:14" ht="4.5" customHeight="1" x14ac:dyDescent="0.2">
      <c r="A14" s="280"/>
      <c r="B14" s="290"/>
      <c r="C14" s="323"/>
      <c r="D14" s="219"/>
      <c r="E14" s="287"/>
      <c r="F14" s="32"/>
      <c r="G14" s="125"/>
      <c r="H14" s="551"/>
      <c r="I14" s="552"/>
      <c r="J14" s="551"/>
      <c r="K14" s="552"/>
      <c r="L14" s="551"/>
      <c r="M14" s="561"/>
      <c r="N14" s="284"/>
    </row>
    <row r="15" spans="1:14" ht="18.75" x14ac:dyDescent="0.2">
      <c r="A15" s="280">
        <v>3</v>
      </c>
      <c r="B15" s="281"/>
      <c r="C15" s="320" t="s">
        <v>513</v>
      </c>
      <c r="D15" s="219"/>
      <c r="E15" s="287">
        <v>1</v>
      </c>
      <c r="F15" s="31"/>
      <c r="G15" s="215" t="str">
        <f>IF(F15="", "No presenta cantidad",F15-E15)</f>
        <v>No presenta cantidad</v>
      </c>
      <c r="H15" s="551"/>
      <c r="I15" s="552"/>
      <c r="J15" s="551"/>
      <c r="K15" s="552"/>
      <c r="L15" s="551"/>
      <c r="M15" s="561"/>
      <c r="N15" s="284"/>
    </row>
    <row r="16" spans="1:14" ht="4.5" customHeight="1" x14ac:dyDescent="0.2">
      <c r="A16" s="280"/>
      <c r="B16" s="290"/>
      <c r="C16" s="323"/>
      <c r="D16" s="219"/>
      <c r="E16" s="287"/>
      <c r="F16" s="32"/>
      <c r="G16" s="125"/>
      <c r="H16" s="551"/>
      <c r="I16" s="552"/>
      <c r="J16" s="551"/>
      <c r="K16" s="552"/>
      <c r="L16" s="551"/>
      <c r="M16" s="561"/>
      <c r="N16" s="284"/>
    </row>
    <row r="17" spans="1:14" ht="18.75" x14ac:dyDescent="0.2">
      <c r="A17" s="280">
        <v>4</v>
      </c>
      <c r="B17" s="281"/>
      <c r="C17" s="320" t="s">
        <v>133</v>
      </c>
      <c r="D17" s="219"/>
      <c r="E17" s="283"/>
      <c r="F17" s="32"/>
      <c r="G17" s="215" t="str">
        <f t="shared" ref="G17:G19" si="0">IF(F17="", "No presenta cantidad",F17-E17)</f>
        <v>No presenta cantidad</v>
      </c>
      <c r="H17" s="551"/>
      <c r="I17" s="552"/>
      <c r="J17" s="551"/>
      <c r="K17" s="552"/>
      <c r="L17" s="551"/>
      <c r="M17" s="561"/>
      <c r="N17" s="284"/>
    </row>
    <row r="18" spans="1:14" ht="18.75" x14ac:dyDescent="0.2">
      <c r="A18" s="280"/>
      <c r="B18" s="290" t="s">
        <v>45</v>
      </c>
      <c r="C18" s="324" t="s">
        <v>140</v>
      </c>
      <c r="D18" s="219" t="s">
        <v>18</v>
      </c>
      <c r="E18" s="287">
        <v>1</v>
      </c>
      <c r="F18" s="31"/>
      <c r="G18" s="215" t="str">
        <f t="shared" si="0"/>
        <v>No presenta cantidad</v>
      </c>
      <c r="H18" s="551"/>
      <c r="I18" s="552"/>
      <c r="J18" s="551"/>
      <c r="K18" s="552"/>
      <c r="L18" s="551"/>
      <c r="M18" s="561"/>
      <c r="N18" s="284"/>
    </row>
    <row r="19" spans="1:14" ht="18.75" x14ac:dyDescent="0.2">
      <c r="A19" s="280"/>
      <c r="B19" s="290" t="s">
        <v>46</v>
      </c>
      <c r="C19" s="324" t="s">
        <v>141</v>
      </c>
      <c r="D19" s="219" t="s">
        <v>18</v>
      </c>
      <c r="E19" s="287">
        <v>1</v>
      </c>
      <c r="F19" s="31"/>
      <c r="G19" s="215" t="str">
        <f t="shared" si="0"/>
        <v>No presenta cantidad</v>
      </c>
      <c r="H19" s="551"/>
      <c r="I19" s="552"/>
      <c r="J19" s="551"/>
      <c r="K19" s="552"/>
      <c r="L19" s="551"/>
      <c r="M19" s="561"/>
      <c r="N19" s="284"/>
    </row>
    <row r="20" spans="1:14" ht="4.5" customHeight="1" x14ac:dyDescent="0.2">
      <c r="A20" s="280"/>
      <c r="B20" s="290"/>
      <c r="C20" s="323"/>
      <c r="D20" s="219"/>
      <c r="E20" s="287"/>
      <c r="F20" s="32"/>
      <c r="G20" s="125"/>
      <c r="H20" s="551"/>
      <c r="I20" s="552"/>
      <c r="J20" s="551"/>
      <c r="K20" s="552"/>
      <c r="L20" s="551"/>
      <c r="M20" s="561"/>
      <c r="N20" s="284"/>
    </row>
    <row r="21" spans="1:14" ht="18.75" x14ac:dyDescent="0.2">
      <c r="A21" s="280">
        <v>5</v>
      </c>
      <c r="B21" s="281"/>
      <c r="C21" s="320" t="s">
        <v>465</v>
      </c>
      <c r="D21" s="219"/>
      <c r="E21" s="283"/>
      <c r="F21" s="32"/>
      <c r="G21" s="125"/>
      <c r="H21" s="551"/>
      <c r="I21" s="552"/>
      <c r="J21" s="551"/>
      <c r="K21" s="552"/>
      <c r="L21" s="551"/>
      <c r="M21" s="561"/>
      <c r="N21" s="284"/>
    </row>
    <row r="22" spans="1:14" ht="18.75" x14ac:dyDescent="0.2">
      <c r="A22" s="292"/>
      <c r="B22" s="290" t="s">
        <v>61</v>
      </c>
      <c r="C22" s="562" t="s">
        <v>144</v>
      </c>
      <c r="D22" s="219" t="s">
        <v>18</v>
      </c>
      <c r="E22" s="287">
        <v>1</v>
      </c>
      <c r="F22" s="31"/>
      <c r="G22" s="215" t="str">
        <f t="shared" ref="G22:G25" si="1">IF(F22="", "No presenta cantidad",F22-E22)</f>
        <v>No presenta cantidad</v>
      </c>
      <c r="H22" s="551"/>
      <c r="I22" s="552"/>
      <c r="J22" s="551"/>
      <c r="K22" s="552"/>
      <c r="L22" s="551"/>
      <c r="M22" s="561"/>
      <c r="N22" s="284"/>
    </row>
    <row r="23" spans="1:14" ht="18.75" x14ac:dyDescent="0.2">
      <c r="A23" s="292"/>
      <c r="B23" s="290" t="s">
        <v>63</v>
      </c>
      <c r="C23" s="562" t="s">
        <v>146</v>
      </c>
      <c r="D23" s="219" t="s">
        <v>18</v>
      </c>
      <c r="E23" s="287">
        <v>1</v>
      </c>
      <c r="F23" s="31"/>
      <c r="G23" s="215" t="str">
        <f t="shared" si="1"/>
        <v>No presenta cantidad</v>
      </c>
      <c r="H23" s="551"/>
      <c r="I23" s="552"/>
      <c r="J23" s="551"/>
      <c r="K23" s="552"/>
      <c r="L23" s="551"/>
      <c r="M23" s="561"/>
      <c r="N23" s="284"/>
    </row>
    <row r="24" spans="1:14" ht="21.75" customHeight="1" x14ac:dyDescent="0.2">
      <c r="A24" s="292"/>
      <c r="B24" s="290" t="s">
        <v>65</v>
      </c>
      <c r="C24" s="562" t="s">
        <v>148</v>
      </c>
      <c r="D24" s="219" t="s">
        <v>18</v>
      </c>
      <c r="E24" s="287">
        <v>1</v>
      </c>
      <c r="F24" s="32"/>
      <c r="G24" s="215" t="str">
        <f t="shared" si="1"/>
        <v>No presenta cantidad</v>
      </c>
      <c r="H24" s="551"/>
      <c r="I24" s="552"/>
      <c r="J24" s="551"/>
      <c r="K24" s="552"/>
      <c r="L24" s="551"/>
      <c r="M24" s="561"/>
      <c r="N24" s="284"/>
    </row>
    <row r="25" spans="1:14" ht="18.75" x14ac:dyDescent="0.2">
      <c r="A25" s="292"/>
      <c r="B25" s="290" t="s">
        <v>67</v>
      </c>
      <c r="C25" s="562" t="s">
        <v>150</v>
      </c>
      <c r="D25" s="219" t="s">
        <v>18</v>
      </c>
      <c r="E25" s="287">
        <v>1</v>
      </c>
      <c r="F25" s="32"/>
      <c r="G25" s="215" t="str">
        <f t="shared" si="1"/>
        <v>No presenta cantidad</v>
      </c>
      <c r="H25" s="551"/>
      <c r="I25" s="552"/>
      <c r="J25" s="551"/>
      <c r="K25" s="552"/>
      <c r="L25" s="551"/>
      <c r="M25" s="561"/>
      <c r="N25" s="284"/>
    </row>
    <row r="26" spans="1:14" ht="18.75" x14ac:dyDescent="0.2">
      <c r="A26" s="292"/>
      <c r="B26" s="290" t="s">
        <v>69</v>
      </c>
      <c r="C26" s="562" t="s">
        <v>152</v>
      </c>
      <c r="D26" s="219" t="s">
        <v>18</v>
      </c>
      <c r="E26" s="287">
        <v>1</v>
      </c>
      <c r="F26" s="31"/>
      <c r="G26" s="215" t="str">
        <f t="shared" ref="G26:G38" si="2">IF(F26="", "No presenta cantidad",F26-E26)</f>
        <v>No presenta cantidad</v>
      </c>
      <c r="H26" s="551"/>
      <c r="I26" s="552"/>
      <c r="J26" s="551"/>
      <c r="K26" s="552"/>
      <c r="L26" s="551"/>
      <c r="M26" s="561"/>
      <c r="N26" s="284"/>
    </row>
    <row r="27" spans="1:14" ht="18.75" x14ac:dyDescent="0.2">
      <c r="A27" s="292"/>
      <c r="B27" s="290" t="s">
        <v>71</v>
      </c>
      <c r="C27" s="562" t="s">
        <v>154</v>
      </c>
      <c r="D27" s="219" t="s">
        <v>18</v>
      </c>
      <c r="E27" s="287">
        <v>1</v>
      </c>
      <c r="F27" s="31"/>
      <c r="G27" s="215" t="str">
        <f t="shared" si="2"/>
        <v>No presenta cantidad</v>
      </c>
      <c r="H27" s="551"/>
      <c r="I27" s="552"/>
      <c r="J27" s="551"/>
      <c r="K27" s="552"/>
      <c r="L27" s="551"/>
      <c r="M27" s="561"/>
      <c r="N27" s="284"/>
    </row>
    <row r="28" spans="1:14" ht="18.75" x14ac:dyDescent="0.2">
      <c r="A28" s="292"/>
      <c r="B28" s="290" t="s">
        <v>73</v>
      </c>
      <c r="C28" s="562" t="s">
        <v>156</v>
      </c>
      <c r="D28" s="219" t="s">
        <v>18</v>
      </c>
      <c r="E28" s="287">
        <v>1</v>
      </c>
      <c r="F28" s="31"/>
      <c r="G28" s="215" t="str">
        <f t="shared" si="2"/>
        <v>No presenta cantidad</v>
      </c>
      <c r="H28" s="551"/>
      <c r="I28" s="552"/>
      <c r="J28" s="551"/>
      <c r="K28" s="552"/>
      <c r="L28" s="551"/>
      <c r="M28" s="561"/>
      <c r="N28" s="284"/>
    </row>
    <row r="29" spans="1:14" ht="24" customHeight="1" x14ac:dyDescent="0.2">
      <c r="A29" s="292"/>
      <c r="B29" s="290" t="s">
        <v>75</v>
      </c>
      <c r="C29" s="562" t="s">
        <v>158</v>
      </c>
      <c r="D29" s="219" t="s">
        <v>18</v>
      </c>
      <c r="E29" s="287">
        <v>1</v>
      </c>
      <c r="F29" s="32"/>
      <c r="G29" s="215" t="str">
        <f t="shared" si="2"/>
        <v>No presenta cantidad</v>
      </c>
      <c r="H29" s="551"/>
      <c r="I29" s="552"/>
      <c r="J29" s="551"/>
      <c r="K29" s="552"/>
      <c r="L29" s="551"/>
      <c r="M29" s="561"/>
      <c r="N29" s="284"/>
    </row>
    <row r="30" spans="1:14" ht="18.75" x14ac:dyDescent="0.2">
      <c r="A30" s="292"/>
      <c r="B30" s="290" t="s">
        <v>77</v>
      </c>
      <c r="C30" s="562" t="s">
        <v>162</v>
      </c>
      <c r="D30" s="219" t="s">
        <v>18</v>
      </c>
      <c r="E30" s="287">
        <v>1</v>
      </c>
      <c r="F30" s="63"/>
      <c r="G30" s="215" t="str">
        <f t="shared" si="2"/>
        <v>No presenta cantidad</v>
      </c>
      <c r="H30" s="551"/>
      <c r="I30" s="552"/>
      <c r="J30" s="551"/>
      <c r="K30" s="552"/>
      <c r="L30" s="551"/>
      <c r="M30" s="561"/>
      <c r="N30" s="284"/>
    </row>
    <row r="31" spans="1:14" ht="18.75" x14ac:dyDescent="0.2">
      <c r="A31" s="292"/>
      <c r="B31" s="290" t="s">
        <v>79</v>
      </c>
      <c r="C31" s="562" t="s">
        <v>164</v>
      </c>
      <c r="D31" s="219" t="s">
        <v>18</v>
      </c>
      <c r="E31" s="287">
        <v>1</v>
      </c>
      <c r="F31" s="63"/>
      <c r="G31" s="215" t="str">
        <f t="shared" si="2"/>
        <v>No presenta cantidad</v>
      </c>
      <c r="H31" s="551"/>
      <c r="I31" s="552"/>
      <c r="J31" s="551"/>
      <c r="K31" s="552"/>
      <c r="L31" s="551"/>
      <c r="M31" s="561"/>
      <c r="N31" s="284"/>
    </row>
    <row r="32" spans="1:14" ht="18.75" x14ac:dyDescent="0.2">
      <c r="A32" s="292"/>
      <c r="B32" s="290" t="s">
        <v>466</v>
      </c>
      <c r="C32" s="562" t="s">
        <v>166</v>
      </c>
      <c r="D32" s="219" t="s">
        <v>18</v>
      </c>
      <c r="E32" s="287">
        <v>1</v>
      </c>
      <c r="F32" s="63"/>
      <c r="G32" s="215" t="str">
        <f t="shared" si="2"/>
        <v>No presenta cantidad</v>
      </c>
      <c r="H32" s="551"/>
      <c r="I32" s="552"/>
      <c r="J32" s="551"/>
      <c r="K32" s="552"/>
      <c r="L32" s="551"/>
      <c r="M32" s="561"/>
      <c r="N32" s="284"/>
    </row>
    <row r="33" spans="1:14" ht="18.75" x14ac:dyDescent="0.2">
      <c r="A33" s="292"/>
      <c r="B33" s="290" t="s">
        <v>467</v>
      </c>
      <c r="C33" s="562" t="s">
        <v>168</v>
      </c>
      <c r="D33" s="219" t="s">
        <v>18</v>
      </c>
      <c r="E33" s="287">
        <v>1</v>
      </c>
      <c r="F33" s="63"/>
      <c r="G33" s="215" t="str">
        <f t="shared" si="2"/>
        <v>No presenta cantidad</v>
      </c>
      <c r="H33" s="551"/>
      <c r="I33" s="552"/>
      <c r="J33" s="551"/>
      <c r="K33" s="552"/>
      <c r="L33" s="551"/>
      <c r="M33" s="561"/>
      <c r="N33" s="284"/>
    </row>
    <row r="34" spans="1:14" ht="18.75" x14ac:dyDescent="0.2">
      <c r="A34" s="292"/>
      <c r="B34" s="290"/>
      <c r="C34" s="562"/>
      <c r="D34" s="219"/>
      <c r="E34" s="287"/>
      <c r="F34" s="63"/>
      <c r="G34" s="215"/>
      <c r="H34" s="551"/>
      <c r="I34" s="552"/>
      <c r="J34" s="551"/>
      <c r="K34" s="552"/>
      <c r="L34" s="551"/>
      <c r="M34" s="561"/>
      <c r="N34" s="284"/>
    </row>
    <row r="35" spans="1:14" ht="18.75" x14ac:dyDescent="0.2">
      <c r="A35" s="280">
        <v>6</v>
      </c>
      <c r="B35" s="281"/>
      <c r="C35" s="320" t="s">
        <v>170</v>
      </c>
      <c r="D35" s="219"/>
      <c r="E35" s="283"/>
      <c r="F35" s="63"/>
      <c r="G35" s="215"/>
      <c r="H35" s="551"/>
      <c r="I35" s="552"/>
      <c r="J35" s="551"/>
      <c r="K35" s="552"/>
      <c r="L35" s="551"/>
      <c r="M35" s="561"/>
      <c r="N35" s="284"/>
    </row>
    <row r="36" spans="1:14" ht="18.75" x14ac:dyDescent="0.2">
      <c r="A36" s="292"/>
      <c r="B36" s="290" t="s">
        <v>240</v>
      </c>
      <c r="C36" s="562" t="s">
        <v>172</v>
      </c>
      <c r="D36" s="219" t="s">
        <v>18</v>
      </c>
      <c r="E36" s="287">
        <v>1</v>
      </c>
      <c r="F36" s="63"/>
      <c r="G36" s="215" t="str">
        <f t="shared" si="2"/>
        <v>No presenta cantidad</v>
      </c>
      <c r="H36" s="551"/>
      <c r="I36" s="552"/>
      <c r="J36" s="551"/>
      <c r="K36" s="552"/>
      <c r="L36" s="551"/>
      <c r="M36" s="561"/>
      <c r="N36" s="284"/>
    </row>
    <row r="37" spans="1:14" ht="18.75" x14ac:dyDescent="0.2">
      <c r="A37" s="294"/>
      <c r="B37" s="290" t="s">
        <v>259</v>
      </c>
      <c r="C37" s="562" t="s">
        <v>174</v>
      </c>
      <c r="D37" s="219" t="s">
        <v>18</v>
      </c>
      <c r="E37" s="287">
        <v>1</v>
      </c>
      <c r="F37" s="63"/>
      <c r="G37" s="215" t="str">
        <f t="shared" si="2"/>
        <v>No presenta cantidad</v>
      </c>
      <c r="H37" s="551"/>
      <c r="I37" s="552"/>
      <c r="J37" s="551"/>
      <c r="K37" s="552"/>
      <c r="L37" s="551"/>
      <c r="M37" s="561"/>
      <c r="N37" s="284"/>
    </row>
    <row r="38" spans="1:14" ht="18.75" x14ac:dyDescent="0.2">
      <c r="A38" s="294"/>
      <c r="B38" s="290" t="s">
        <v>241</v>
      </c>
      <c r="C38" s="562" t="s">
        <v>176</v>
      </c>
      <c r="D38" s="219" t="s">
        <v>18</v>
      </c>
      <c r="E38" s="287">
        <v>1</v>
      </c>
      <c r="F38" s="63"/>
      <c r="G38" s="215" t="str">
        <f t="shared" si="2"/>
        <v>No presenta cantidad</v>
      </c>
      <c r="H38" s="551"/>
      <c r="I38" s="552"/>
      <c r="J38" s="551"/>
      <c r="K38" s="552"/>
      <c r="L38" s="551"/>
      <c r="M38" s="561"/>
      <c r="N38" s="284"/>
    </row>
    <row r="39" spans="1:14" ht="18.75" x14ac:dyDescent="0.2">
      <c r="A39" s="66"/>
      <c r="B39" s="64"/>
      <c r="C39" s="65"/>
      <c r="D39" s="20"/>
      <c r="E39" s="31"/>
      <c r="F39" s="63"/>
      <c r="G39" s="215"/>
      <c r="H39" s="551"/>
      <c r="I39" s="552"/>
      <c r="J39" s="551"/>
      <c r="K39" s="552"/>
      <c r="L39" s="551"/>
      <c r="M39" s="561"/>
      <c r="N39" s="284"/>
    </row>
    <row r="40" spans="1:14" ht="18.75" x14ac:dyDescent="0.2">
      <c r="A40" s="66"/>
      <c r="B40" s="64"/>
      <c r="C40" s="65"/>
      <c r="D40" s="20"/>
      <c r="E40" s="31"/>
      <c r="F40" s="63"/>
      <c r="G40" s="215"/>
      <c r="H40" s="551"/>
      <c r="I40" s="552"/>
      <c r="J40" s="551"/>
      <c r="K40" s="552"/>
      <c r="L40" s="551"/>
      <c r="M40" s="561"/>
      <c r="N40" s="284"/>
    </row>
    <row r="41" spans="1:14" ht="18.75" x14ac:dyDescent="0.2">
      <c r="A41" s="66"/>
      <c r="B41" s="64"/>
      <c r="C41" s="65"/>
      <c r="D41" s="20"/>
      <c r="E41" s="31"/>
      <c r="F41" s="63"/>
      <c r="G41" s="215"/>
      <c r="H41" s="551"/>
      <c r="I41" s="552"/>
      <c r="J41" s="551"/>
      <c r="K41" s="552"/>
      <c r="L41" s="551"/>
      <c r="M41" s="561"/>
      <c r="N41" s="284"/>
    </row>
    <row r="42" spans="1:14" ht="18.75" x14ac:dyDescent="0.2">
      <c r="A42" s="66"/>
      <c r="B42" s="64"/>
      <c r="C42" s="65"/>
      <c r="D42" s="20"/>
      <c r="E42" s="31"/>
      <c r="F42" s="63"/>
      <c r="G42" s="215"/>
      <c r="H42" s="551"/>
      <c r="I42" s="552"/>
      <c r="J42" s="551"/>
      <c r="K42" s="552"/>
      <c r="L42" s="551"/>
      <c r="M42" s="561"/>
      <c r="N42" s="284"/>
    </row>
    <row r="43" spans="1:14" ht="18.75" x14ac:dyDescent="0.2">
      <c r="A43" s="66"/>
      <c r="B43" s="64"/>
      <c r="C43" s="65"/>
      <c r="D43" s="20"/>
      <c r="E43" s="31"/>
      <c r="F43" s="63"/>
      <c r="G43" s="215"/>
      <c r="H43" s="551"/>
      <c r="I43" s="552"/>
      <c r="J43" s="551"/>
      <c r="K43" s="552"/>
      <c r="L43" s="551"/>
      <c r="M43" s="561"/>
      <c r="N43" s="284"/>
    </row>
    <row r="44" spans="1:14" ht="18.75" x14ac:dyDescent="0.2">
      <c r="A44" s="66"/>
      <c r="B44" s="64"/>
      <c r="C44" s="65"/>
      <c r="D44" s="20"/>
      <c r="E44" s="31"/>
      <c r="F44" s="63"/>
      <c r="G44" s="215"/>
      <c r="H44" s="551"/>
      <c r="I44" s="552"/>
      <c r="J44" s="551"/>
      <c r="K44" s="552"/>
      <c r="L44" s="551"/>
      <c r="M44" s="561"/>
      <c r="N44" s="284"/>
    </row>
    <row r="45" spans="1:14" ht="18.75" x14ac:dyDescent="0.2">
      <c r="A45" s="66"/>
      <c r="B45" s="64"/>
      <c r="C45" s="65"/>
      <c r="D45" s="20"/>
      <c r="E45" s="31"/>
      <c r="F45" s="63"/>
      <c r="G45" s="215"/>
      <c r="H45" s="551"/>
      <c r="I45" s="552"/>
      <c r="J45" s="551"/>
      <c r="K45" s="552"/>
      <c r="L45" s="551"/>
      <c r="M45" s="561"/>
      <c r="N45" s="284"/>
    </row>
    <row r="46" spans="1:14" ht="18.75" x14ac:dyDescent="0.2">
      <c r="A46" s="66"/>
      <c r="B46" s="64"/>
      <c r="C46" s="65"/>
      <c r="D46" s="20"/>
      <c r="E46" s="31"/>
      <c r="F46" s="63"/>
      <c r="G46" s="215"/>
      <c r="H46" s="551"/>
      <c r="I46" s="552"/>
      <c r="J46" s="551"/>
      <c r="K46" s="552"/>
      <c r="L46" s="551"/>
      <c r="M46" s="561"/>
      <c r="N46" s="284"/>
    </row>
    <row r="47" spans="1:14" ht="18.75" x14ac:dyDescent="0.2">
      <c r="A47" s="66"/>
      <c r="B47" s="64"/>
      <c r="C47" s="65"/>
      <c r="D47" s="20"/>
      <c r="E47" s="31"/>
      <c r="F47" s="63"/>
      <c r="G47" s="215"/>
      <c r="H47" s="551"/>
      <c r="I47" s="552"/>
      <c r="J47" s="551"/>
      <c r="K47" s="552"/>
      <c r="L47" s="551"/>
      <c r="M47" s="561"/>
      <c r="N47" s="284"/>
    </row>
    <row r="48" spans="1:14" ht="18.75" x14ac:dyDescent="0.2">
      <c r="A48" s="66"/>
      <c r="B48" s="64"/>
      <c r="C48" s="65"/>
      <c r="D48" s="20"/>
      <c r="E48" s="31"/>
      <c r="F48" s="63"/>
      <c r="G48" s="215"/>
      <c r="H48" s="551"/>
      <c r="I48" s="552"/>
      <c r="J48" s="551"/>
      <c r="K48" s="552"/>
      <c r="L48" s="551"/>
      <c r="M48" s="561"/>
      <c r="N48" s="284"/>
    </row>
    <row r="49" spans="1:14" ht="18.75" x14ac:dyDescent="0.2">
      <c r="A49" s="66"/>
      <c r="B49" s="64"/>
      <c r="C49" s="65"/>
      <c r="D49" s="20"/>
      <c r="E49" s="31"/>
      <c r="F49" s="63"/>
      <c r="G49" s="215"/>
      <c r="H49" s="551"/>
      <c r="I49" s="552"/>
      <c r="J49" s="551"/>
      <c r="K49" s="552"/>
      <c r="L49" s="551"/>
      <c r="M49" s="561"/>
      <c r="N49" s="284"/>
    </row>
    <row r="50" spans="1:14" ht="18.75" x14ac:dyDescent="0.2">
      <c r="A50" s="66"/>
      <c r="B50" s="64"/>
      <c r="C50" s="65"/>
      <c r="D50" s="20"/>
      <c r="E50" s="31"/>
      <c r="F50" s="63"/>
      <c r="G50" s="215"/>
      <c r="H50" s="551"/>
      <c r="I50" s="552"/>
      <c r="J50" s="551"/>
      <c r="K50" s="552"/>
      <c r="L50" s="551"/>
      <c r="M50" s="561"/>
      <c r="N50" s="284"/>
    </row>
    <row r="51" spans="1:14" ht="18.75" x14ac:dyDescent="0.2">
      <c r="A51" s="66"/>
      <c r="B51" s="64"/>
      <c r="C51" s="65"/>
      <c r="D51" s="20"/>
      <c r="E51" s="48"/>
      <c r="F51" s="63"/>
      <c r="G51" s="125"/>
      <c r="H51" s="551"/>
      <c r="I51" s="552"/>
      <c r="J51" s="551"/>
      <c r="K51" s="552"/>
      <c r="L51" s="551"/>
      <c r="M51" s="561"/>
      <c r="N51" s="284"/>
    </row>
    <row r="52" spans="1:14" ht="3.75" customHeight="1" thickBot="1" x14ac:dyDescent="0.25">
      <c r="A52" s="563"/>
      <c r="B52" s="297"/>
      <c r="C52" s="564"/>
      <c r="D52" s="255"/>
      <c r="E52" s="565"/>
      <c r="F52" s="123"/>
      <c r="G52" s="124"/>
      <c r="H52" s="551"/>
      <c r="I52" s="552"/>
      <c r="J52" s="551"/>
      <c r="K52" s="552"/>
      <c r="L52" s="551"/>
      <c r="M52" s="561"/>
      <c r="N52" s="284"/>
    </row>
    <row r="53" spans="1:14" s="383" customFormat="1" ht="4.5" customHeight="1" x14ac:dyDescent="0.2">
      <c r="H53" s="551"/>
      <c r="I53" s="552"/>
      <c r="J53" s="551"/>
      <c r="K53" s="552"/>
      <c r="L53" s="551"/>
    </row>
    <row r="54" spans="1:14" s="383" customFormat="1" ht="15.75" customHeight="1" x14ac:dyDescent="0.2">
      <c r="A54" s="383" t="str">
        <f>Hoja1!A2</f>
        <v xml:space="preserve">El Oferente podrá ajustar el itemizado descripto en las filas disponibles. </v>
      </c>
      <c r="H54" s="551"/>
      <c r="I54" s="552"/>
      <c r="J54" s="551"/>
      <c r="K54" s="552"/>
      <c r="L54" s="551"/>
    </row>
    <row r="55" spans="1:14" s="300" customFormat="1" ht="18.75" x14ac:dyDescent="0.25">
      <c r="A55" s="383"/>
      <c r="H55" s="551"/>
      <c r="I55" s="552"/>
      <c r="J55" s="551"/>
      <c r="K55" s="552"/>
      <c r="L55" s="551"/>
    </row>
    <row r="56" spans="1:14" s="300" customFormat="1" ht="18.75" x14ac:dyDescent="0.25">
      <c r="C56" s="392" t="s">
        <v>597</v>
      </c>
      <c r="F56" s="262" t="s">
        <v>597</v>
      </c>
      <c r="G56" s="262"/>
      <c r="H56" s="551"/>
      <c r="I56" s="552"/>
      <c r="J56" s="551"/>
      <c r="K56" s="552"/>
      <c r="L56" s="551"/>
    </row>
    <row r="57" spans="1:14" ht="18.75" x14ac:dyDescent="0.25">
      <c r="A57" s="250"/>
      <c r="B57" s="303"/>
      <c r="C57" s="394" t="s">
        <v>603</v>
      </c>
      <c r="D57" s="300"/>
      <c r="E57" s="250"/>
      <c r="F57" s="263" t="s">
        <v>598</v>
      </c>
      <c r="G57" s="263"/>
      <c r="H57" s="551"/>
      <c r="I57" s="552"/>
      <c r="J57" s="551"/>
      <c r="K57" s="552"/>
      <c r="L57" s="551"/>
    </row>
    <row r="58" spans="1:14" ht="18.75" x14ac:dyDescent="0.2">
      <c r="A58" s="250"/>
      <c r="B58" s="250"/>
      <c r="C58" s="250"/>
      <c r="D58" s="250"/>
      <c r="E58" s="250"/>
      <c r="F58" s="250"/>
      <c r="G58" s="250"/>
      <c r="H58" s="551"/>
      <c r="I58" s="552"/>
      <c r="J58" s="551"/>
      <c r="K58" s="552"/>
      <c r="L58" s="551"/>
    </row>
    <row r="59" spans="1:14" ht="18.75" x14ac:dyDescent="0.2">
      <c r="A59" s="250"/>
      <c r="B59" s="250"/>
      <c r="C59" s="250"/>
      <c r="D59" s="250"/>
      <c r="E59" s="250"/>
      <c r="F59" s="250"/>
      <c r="G59" s="250"/>
      <c r="H59" s="551"/>
      <c r="I59" s="552"/>
      <c r="J59" s="551"/>
      <c r="K59" s="552"/>
      <c r="L59" s="551"/>
    </row>
    <row r="60" spans="1:14" ht="18.75" x14ac:dyDescent="0.2">
      <c r="A60" s="250"/>
      <c r="B60" s="250"/>
      <c r="C60" s="250"/>
      <c r="D60" s="250"/>
      <c r="E60" s="250"/>
      <c r="F60" s="250"/>
      <c r="G60" s="250"/>
      <c r="H60" s="551"/>
      <c r="I60" s="552"/>
      <c r="J60" s="551"/>
      <c r="K60" s="552"/>
      <c r="L60" s="551"/>
    </row>
    <row r="61" spans="1:14" ht="18.75" x14ac:dyDescent="0.2">
      <c r="A61" s="250"/>
      <c r="B61" s="250"/>
      <c r="C61" s="250"/>
      <c r="D61" s="250"/>
      <c r="E61" s="250"/>
      <c r="F61" s="250"/>
      <c r="G61" s="250"/>
      <c r="H61" s="551"/>
      <c r="I61" s="552"/>
      <c r="J61" s="551"/>
      <c r="K61" s="552"/>
      <c r="L61" s="551"/>
    </row>
    <row r="62" spans="1:14" ht="18.75" x14ac:dyDescent="0.2">
      <c r="A62" s="250"/>
      <c r="B62" s="250"/>
      <c r="C62" s="250"/>
      <c r="D62" s="250"/>
      <c r="E62" s="250"/>
      <c r="F62" s="250"/>
      <c r="G62" s="250"/>
      <c r="H62" s="551"/>
      <c r="I62" s="552"/>
      <c r="J62" s="551"/>
      <c r="K62" s="552"/>
      <c r="L62" s="551"/>
    </row>
    <row r="63" spans="1:14" ht="18.75" x14ac:dyDescent="0.2">
      <c r="A63" s="250"/>
      <c r="B63" s="250"/>
      <c r="C63" s="250"/>
      <c r="D63" s="250"/>
      <c r="E63" s="250"/>
      <c r="F63" s="250"/>
      <c r="G63" s="250"/>
      <c r="H63" s="551"/>
      <c r="I63" s="552"/>
      <c r="J63" s="551"/>
      <c r="K63" s="552"/>
      <c r="L63" s="551"/>
    </row>
    <row r="64" spans="1:14" ht="18.75" x14ac:dyDescent="0.2">
      <c r="A64" s="250"/>
      <c r="B64" s="250"/>
      <c r="C64" s="250"/>
      <c r="D64" s="250"/>
      <c r="E64" s="250"/>
      <c r="F64" s="250"/>
      <c r="G64" s="250"/>
      <c r="H64" s="551"/>
      <c r="I64" s="552"/>
      <c r="J64" s="551"/>
      <c r="K64" s="552"/>
      <c r="L64" s="551"/>
    </row>
    <row r="65" spans="1:12" ht="18.75" x14ac:dyDescent="0.2">
      <c r="A65" s="250"/>
      <c r="B65" s="250"/>
      <c r="C65" s="250"/>
      <c r="D65" s="250"/>
      <c r="E65" s="250"/>
      <c r="F65" s="250"/>
      <c r="G65" s="250"/>
      <c r="H65" s="551"/>
      <c r="I65" s="552"/>
      <c r="J65" s="551"/>
      <c r="K65" s="552"/>
      <c r="L65" s="551"/>
    </row>
    <row r="66" spans="1:12" ht="18.75" x14ac:dyDescent="0.2">
      <c r="A66" s="250"/>
      <c r="B66" s="250"/>
      <c r="C66" s="250"/>
      <c r="D66" s="250"/>
      <c r="E66" s="250"/>
      <c r="F66" s="250"/>
      <c r="G66" s="250"/>
      <c r="H66" s="551"/>
      <c r="I66" s="552"/>
      <c r="J66" s="551"/>
      <c r="K66" s="552"/>
      <c r="L66" s="551"/>
    </row>
    <row r="67" spans="1:12" ht="18.75" x14ac:dyDescent="0.2">
      <c r="A67" s="250"/>
      <c r="B67" s="250"/>
      <c r="C67" s="250"/>
      <c r="D67" s="250"/>
      <c r="E67" s="250"/>
      <c r="F67" s="250"/>
      <c r="G67" s="250"/>
      <c r="H67" s="551"/>
      <c r="I67" s="552"/>
      <c r="J67" s="551"/>
      <c r="K67" s="552"/>
      <c r="L67" s="551"/>
    </row>
    <row r="68" spans="1:12" ht="18.75" x14ac:dyDescent="0.2">
      <c r="A68" s="250"/>
      <c r="B68" s="250"/>
      <c r="C68" s="250"/>
      <c r="D68" s="250"/>
      <c r="E68" s="250"/>
      <c r="F68" s="250"/>
      <c r="G68" s="250"/>
      <c r="H68" s="551"/>
      <c r="I68" s="552"/>
      <c r="J68" s="551"/>
      <c r="K68" s="552"/>
      <c r="L68" s="551"/>
    </row>
    <row r="69" spans="1:12" ht="18.75" x14ac:dyDescent="0.2">
      <c r="A69" s="250"/>
      <c r="B69" s="250"/>
      <c r="C69" s="250"/>
      <c r="D69" s="250"/>
      <c r="E69" s="250"/>
      <c r="F69" s="250"/>
      <c r="G69" s="250"/>
      <c r="H69" s="551"/>
      <c r="I69" s="552"/>
      <c r="J69" s="551"/>
      <c r="K69" s="552"/>
      <c r="L69" s="551"/>
    </row>
    <row r="70" spans="1:12" ht="18.75" x14ac:dyDescent="0.2">
      <c r="A70" s="250"/>
      <c r="B70" s="250"/>
      <c r="C70" s="250"/>
      <c r="D70" s="250"/>
      <c r="E70" s="250"/>
      <c r="F70" s="250"/>
      <c r="G70" s="250"/>
      <c r="H70" s="551"/>
      <c r="I70" s="552"/>
      <c r="J70" s="551"/>
      <c r="K70" s="552"/>
      <c r="L70" s="551"/>
    </row>
    <row r="71" spans="1:12" ht="18.75" x14ac:dyDescent="0.2">
      <c r="A71" s="250"/>
      <c r="B71" s="250"/>
      <c r="C71" s="250"/>
      <c r="D71" s="250"/>
      <c r="E71" s="250"/>
      <c r="F71" s="250"/>
      <c r="G71" s="250"/>
      <c r="H71" s="551"/>
      <c r="I71" s="552"/>
      <c r="J71" s="551"/>
      <c r="K71" s="552"/>
      <c r="L71" s="551"/>
    </row>
    <row r="72" spans="1:12" ht="18.75" x14ac:dyDescent="0.2">
      <c r="A72" s="250"/>
      <c r="B72" s="250"/>
      <c r="C72" s="250"/>
      <c r="D72" s="250"/>
      <c r="E72" s="250"/>
      <c r="F72" s="250"/>
      <c r="G72" s="250"/>
      <c r="H72" s="551"/>
      <c r="I72" s="552"/>
      <c r="J72" s="551"/>
      <c r="K72" s="552"/>
      <c r="L72" s="551"/>
    </row>
    <row r="73" spans="1:12" ht="18.75" x14ac:dyDescent="0.2">
      <c r="A73" s="250"/>
      <c r="B73" s="250"/>
      <c r="C73" s="250"/>
      <c r="D73" s="250"/>
      <c r="E73" s="250"/>
      <c r="F73" s="250"/>
      <c r="G73" s="250"/>
      <c r="H73" s="551"/>
      <c r="I73" s="552"/>
      <c r="J73" s="551"/>
      <c r="K73" s="552"/>
      <c r="L73" s="551"/>
    </row>
    <row r="74" spans="1:12" ht="18.75" x14ac:dyDescent="0.2">
      <c r="A74" s="250"/>
      <c r="B74" s="250"/>
      <c r="C74" s="250"/>
      <c r="D74" s="250"/>
      <c r="E74" s="250"/>
      <c r="F74" s="250"/>
      <c r="G74" s="250"/>
      <c r="H74" s="551"/>
      <c r="I74" s="552"/>
      <c r="J74" s="551"/>
      <c r="K74" s="552"/>
      <c r="L74" s="551"/>
    </row>
    <row r="75" spans="1:12" ht="18.75" x14ac:dyDescent="0.2">
      <c r="A75" s="250"/>
      <c r="B75" s="303"/>
      <c r="C75" s="250"/>
      <c r="D75" s="250"/>
      <c r="E75" s="250"/>
      <c r="F75" s="250"/>
      <c r="G75" s="250"/>
      <c r="H75" s="551"/>
      <c r="I75" s="552"/>
      <c r="J75" s="551"/>
      <c r="K75" s="552"/>
      <c r="L75" s="551"/>
    </row>
    <row r="76" spans="1:12" ht="18.75" x14ac:dyDescent="0.2">
      <c r="A76" s="250"/>
      <c r="B76" s="303"/>
      <c r="C76" s="250"/>
      <c r="D76" s="250"/>
      <c r="E76" s="250"/>
      <c r="F76" s="250"/>
      <c r="G76" s="250"/>
      <c r="H76" s="551"/>
      <c r="I76" s="552"/>
      <c r="J76" s="551"/>
      <c r="K76" s="552"/>
      <c r="L76" s="551"/>
    </row>
    <row r="77" spans="1:12" ht="18.75" x14ac:dyDescent="0.2">
      <c r="A77" s="250"/>
      <c r="B77" s="303"/>
      <c r="C77" s="250"/>
      <c r="D77" s="250"/>
      <c r="E77" s="250"/>
      <c r="F77" s="250"/>
      <c r="G77" s="250"/>
      <c r="H77" s="551"/>
      <c r="I77" s="552"/>
      <c r="J77" s="551"/>
      <c r="K77" s="552"/>
      <c r="L77" s="551"/>
    </row>
    <row r="78" spans="1:12" ht="18.75" x14ac:dyDescent="0.2">
      <c r="A78" s="250"/>
      <c r="B78" s="303"/>
      <c r="C78" s="250"/>
      <c r="D78" s="250"/>
      <c r="E78" s="250"/>
      <c r="F78" s="250"/>
      <c r="G78" s="250"/>
      <c r="H78" s="551"/>
      <c r="I78" s="552"/>
      <c r="J78" s="551"/>
      <c r="K78" s="552"/>
      <c r="L78" s="551"/>
    </row>
    <row r="79" spans="1:12" ht="18.75" x14ac:dyDescent="0.2">
      <c r="A79" s="250"/>
      <c r="B79" s="303"/>
      <c r="C79" s="250"/>
      <c r="D79" s="250"/>
      <c r="E79" s="250"/>
      <c r="F79" s="250"/>
      <c r="G79" s="250"/>
      <c r="H79" s="551"/>
      <c r="I79" s="552"/>
      <c r="J79" s="551"/>
      <c r="K79" s="552"/>
      <c r="L79" s="551"/>
    </row>
    <row r="80" spans="1:12" ht="18.75" x14ac:dyDescent="0.2">
      <c r="A80" s="250"/>
      <c r="B80" s="303"/>
      <c r="C80" s="250"/>
      <c r="D80" s="250"/>
      <c r="E80" s="250"/>
      <c r="F80" s="250"/>
      <c r="G80" s="250"/>
      <c r="H80" s="551"/>
      <c r="I80" s="552"/>
      <c r="J80" s="551"/>
      <c r="K80" s="552"/>
      <c r="L80" s="551"/>
    </row>
    <row r="81" spans="1:12" ht="18.75" x14ac:dyDescent="0.2">
      <c r="A81" s="250"/>
      <c r="B81" s="303"/>
      <c r="C81" s="250"/>
      <c r="D81" s="250"/>
      <c r="E81" s="250"/>
      <c r="F81" s="250"/>
      <c r="G81" s="250"/>
      <c r="H81" s="551"/>
      <c r="I81" s="552"/>
      <c r="J81" s="551"/>
      <c r="K81" s="552"/>
      <c r="L81" s="551"/>
    </row>
    <row r="82" spans="1:12" ht="18.75" x14ac:dyDescent="0.2">
      <c r="A82" s="250"/>
      <c r="B82" s="303"/>
      <c r="C82" s="250"/>
      <c r="D82" s="250"/>
      <c r="E82" s="250"/>
      <c r="F82" s="250"/>
      <c r="G82" s="250"/>
      <c r="H82" s="551"/>
      <c r="I82" s="552"/>
      <c r="J82" s="551"/>
      <c r="K82" s="552"/>
      <c r="L82" s="551"/>
    </row>
    <row r="83" spans="1:12" ht="18.75" x14ac:dyDescent="0.2">
      <c r="A83" s="250"/>
      <c r="B83" s="303"/>
      <c r="C83" s="250"/>
      <c r="D83" s="250"/>
      <c r="E83" s="250"/>
      <c r="F83" s="250"/>
      <c r="G83" s="250"/>
      <c r="H83" s="551"/>
      <c r="I83" s="552"/>
      <c r="J83" s="551"/>
      <c r="K83" s="552"/>
      <c r="L83" s="551"/>
    </row>
    <row r="84" spans="1:12" ht="18.75" x14ac:dyDescent="0.2">
      <c r="A84" s="250"/>
      <c r="B84" s="303"/>
      <c r="C84" s="250"/>
      <c r="D84" s="250"/>
      <c r="E84" s="250"/>
      <c r="F84" s="250"/>
      <c r="G84" s="250"/>
      <c r="H84" s="551"/>
      <c r="I84" s="552"/>
      <c r="J84" s="551"/>
      <c r="K84" s="552"/>
      <c r="L84" s="551"/>
    </row>
    <row r="85" spans="1:12" ht="18.75" x14ac:dyDescent="0.2">
      <c r="A85" s="250"/>
      <c r="B85" s="303"/>
      <c r="C85" s="250"/>
      <c r="D85" s="250"/>
      <c r="E85" s="250"/>
      <c r="F85" s="250"/>
      <c r="G85" s="250"/>
      <c r="H85" s="551"/>
      <c r="I85" s="552"/>
      <c r="J85" s="551"/>
      <c r="K85" s="552"/>
      <c r="L85" s="551"/>
    </row>
    <row r="86" spans="1:12" ht="18.75" x14ac:dyDescent="0.2">
      <c r="A86" s="250"/>
      <c r="B86" s="303"/>
      <c r="C86" s="250"/>
      <c r="D86" s="250"/>
      <c r="E86" s="250"/>
      <c r="F86" s="250"/>
      <c r="G86" s="250"/>
      <c r="H86" s="551"/>
      <c r="I86" s="552"/>
      <c r="J86" s="551"/>
      <c r="K86" s="552"/>
      <c r="L86" s="551"/>
    </row>
    <row r="87" spans="1:12" ht="18.75" x14ac:dyDescent="0.2">
      <c r="A87" s="250"/>
      <c r="B87" s="303"/>
      <c r="C87" s="250"/>
      <c r="D87" s="250"/>
      <c r="E87" s="250"/>
      <c r="F87" s="250"/>
      <c r="G87" s="250"/>
      <c r="H87" s="551"/>
      <c r="I87" s="552"/>
      <c r="J87" s="551"/>
      <c r="K87" s="552"/>
      <c r="L87" s="551"/>
    </row>
    <row r="88" spans="1:12" ht="18.75" x14ac:dyDescent="0.2">
      <c r="A88" s="250"/>
      <c r="B88" s="303"/>
      <c r="C88" s="250"/>
      <c r="D88" s="250"/>
      <c r="E88" s="250"/>
      <c r="F88" s="250"/>
      <c r="G88" s="250"/>
      <c r="H88" s="551"/>
      <c r="I88" s="552"/>
      <c r="J88" s="551"/>
      <c r="K88" s="552"/>
      <c r="L88" s="551"/>
    </row>
    <row r="89" spans="1:12" ht="18.75" x14ac:dyDescent="0.2">
      <c r="A89" s="250"/>
      <c r="B89" s="303"/>
      <c r="C89" s="250"/>
      <c r="D89" s="250"/>
      <c r="E89" s="250"/>
      <c r="F89" s="250"/>
      <c r="G89" s="250"/>
      <c r="H89" s="551"/>
      <c r="I89" s="552"/>
      <c r="J89" s="551"/>
      <c r="K89" s="552"/>
      <c r="L89" s="551"/>
    </row>
    <row r="90" spans="1:12" ht="18.75" x14ac:dyDescent="0.2">
      <c r="A90" s="250"/>
      <c r="B90" s="303"/>
      <c r="C90" s="250"/>
      <c r="D90" s="250"/>
      <c r="E90" s="250"/>
      <c r="F90" s="250"/>
      <c r="G90" s="250"/>
      <c r="H90" s="551"/>
      <c r="I90" s="552"/>
      <c r="J90" s="551"/>
      <c r="K90" s="552"/>
      <c r="L90" s="551"/>
    </row>
    <row r="91" spans="1:12" ht="18.75" x14ac:dyDescent="0.2">
      <c r="A91" s="250"/>
      <c r="B91" s="303"/>
      <c r="C91" s="250"/>
      <c r="D91" s="250"/>
      <c r="E91" s="250"/>
      <c r="F91" s="250"/>
      <c r="G91" s="250"/>
      <c r="H91" s="551"/>
      <c r="I91" s="552"/>
      <c r="J91" s="551"/>
      <c r="K91" s="552"/>
      <c r="L91" s="551"/>
    </row>
    <row r="92" spans="1:12" ht="18.75" x14ac:dyDescent="0.2">
      <c r="A92" s="250"/>
      <c r="B92" s="303"/>
      <c r="C92" s="250"/>
      <c r="D92" s="250"/>
      <c r="E92" s="250"/>
      <c r="F92" s="250"/>
      <c r="G92" s="250"/>
      <c r="H92" s="551"/>
      <c r="I92" s="552"/>
      <c r="J92" s="551"/>
      <c r="K92" s="552"/>
      <c r="L92" s="551"/>
    </row>
    <row r="93" spans="1:12" ht="18.75" x14ac:dyDescent="0.2">
      <c r="A93" s="250"/>
      <c r="B93" s="303"/>
      <c r="C93" s="250"/>
      <c r="D93" s="250"/>
      <c r="E93" s="250"/>
      <c r="F93" s="250"/>
      <c r="G93" s="250"/>
      <c r="H93" s="551"/>
      <c r="I93" s="552"/>
      <c r="J93" s="551"/>
      <c r="K93" s="552"/>
      <c r="L93" s="551"/>
    </row>
    <row r="94" spans="1:12" ht="18.75" x14ac:dyDescent="0.2">
      <c r="A94" s="250"/>
      <c r="B94" s="303"/>
      <c r="C94" s="250"/>
      <c r="D94" s="250"/>
      <c r="E94" s="250"/>
      <c r="F94" s="250"/>
      <c r="G94" s="250"/>
      <c r="H94" s="551"/>
      <c r="I94" s="552"/>
      <c r="J94" s="551"/>
      <c r="K94" s="552"/>
      <c r="L94" s="551"/>
    </row>
    <row r="95" spans="1:12" ht="18.75" x14ac:dyDescent="0.2">
      <c r="A95" s="250"/>
      <c r="B95" s="303"/>
      <c r="C95" s="250"/>
      <c r="D95" s="250"/>
      <c r="E95" s="250"/>
      <c r="F95" s="250"/>
      <c r="G95" s="250"/>
      <c r="H95" s="551"/>
      <c r="I95" s="552"/>
      <c r="J95" s="551"/>
      <c r="K95" s="552"/>
      <c r="L95" s="551"/>
    </row>
    <row r="96" spans="1:12" ht="18.75" x14ac:dyDescent="0.2">
      <c r="A96" s="250"/>
      <c r="B96" s="303"/>
      <c r="C96" s="250"/>
      <c r="D96" s="250"/>
      <c r="E96" s="250"/>
      <c r="F96" s="250"/>
      <c r="G96" s="250"/>
      <c r="H96" s="551"/>
      <c r="I96" s="552"/>
      <c r="J96" s="551"/>
      <c r="K96" s="552"/>
      <c r="L96" s="551"/>
    </row>
    <row r="97" spans="1:12" ht="18.75" x14ac:dyDescent="0.2">
      <c r="A97" s="250"/>
      <c r="B97" s="303"/>
      <c r="C97" s="250"/>
      <c r="D97" s="250"/>
      <c r="E97" s="250"/>
      <c r="F97" s="250"/>
      <c r="G97" s="250"/>
      <c r="H97" s="551"/>
      <c r="I97" s="552"/>
      <c r="J97" s="551"/>
      <c r="K97" s="552"/>
      <c r="L97" s="551"/>
    </row>
    <row r="98" spans="1:12" ht="18.75" x14ac:dyDescent="0.2">
      <c r="A98" s="250"/>
      <c r="B98" s="303"/>
      <c r="C98" s="250"/>
      <c r="D98" s="250"/>
      <c r="E98" s="250"/>
      <c r="F98" s="250"/>
      <c r="G98" s="250"/>
      <c r="H98" s="551"/>
      <c r="I98" s="552"/>
      <c r="J98" s="551"/>
      <c r="K98" s="552"/>
      <c r="L98" s="551"/>
    </row>
    <row r="99" spans="1:12" ht="18.75" x14ac:dyDescent="0.2">
      <c r="A99" s="250"/>
      <c r="B99" s="303"/>
      <c r="C99" s="250"/>
      <c r="D99" s="250"/>
      <c r="E99" s="250"/>
      <c r="F99" s="250"/>
      <c r="G99" s="250"/>
      <c r="H99" s="551"/>
      <c r="I99" s="552"/>
      <c r="J99" s="551"/>
      <c r="K99" s="552"/>
      <c r="L99" s="551"/>
    </row>
    <row r="100" spans="1:12" x14ac:dyDescent="0.2">
      <c r="A100" s="250"/>
      <c r="B100" s="303"/>
      <c r="C100" s="250"/>
      <c r="D100" s="250"/>
      <c r="E100" s="250"/>
      <c r="F100" s="250"/>
      <c r="G100" s="250"/>
    </row>
    <row r="101" spans="1:12" x14ac:dyDescent="0.2">
      <c r="A101" s="250"/>
      <c r="B101" s="303"/>
      <c r="C101" s="250"/>
      <c r="D101" s="250"/>
      <c r="E101" s="250"/>
      <c r="F101" s="250"/>
      <c r="G101" s="250"/>
    </row>
    <row r="102" spans="1:12" x14ac:dyDescent="0.2">
      <c r="A102" s="250"/>
      <c r="B102" s="303"/>
      <c r="C102" s="250"/>
      <c r="D102" s="250"/>
      <c r="E102" s="250"/>
      <c r="F102" s="250"/>
      <c r="G102" s="250"/>
    </row>
    <row r="103" spans="1:12" x14ac:dyDescent="0.2">
      <c r="A103" s="250"/>
      <c r="B103" s="303"/>
      <c r="C103" s="250"/>
      <c r="D103" s="250"/>
      <c r="E103" s="250"/>
      <c r="F103" s="250"/>
      <c r="G103" s="250"/>
    </row>
    <row r="104" spans="1:12" x14ac:dyDescent="0.2">
      <c r="A104" s="250"/>
      <c r="B104" s="303"/>
      <c r="C104" s="250"/>
      <c r="D104" s="250"/>
      <c r="E104" s="250"/>
      <c r="F104" s="250"/>
      <c r="G104" s="250"/>
    </row>
    <row r="105" spans="1:12" x14ac:dyDescent="0.2">
      <c r="A105" s="250"/>
      <c r="B105" s="303"/>
      <c r="C105" s="250"/>
      <c r="D105" s="250"/>
      <c r="E105" s="250"/>
      <c r="F105" s="250"/>
      <c r="G105" s="250"/>
    </row>
    <row r="106" spans="1:12" x14ac:dyDescent="0.2">
      <c r="A106" s="250"/>
      <c r="B106" s="303"/>
      <c r="C106" s="250"/>
      <c r="D106" s="250"/>
      <c r="E106" s="250"/>
      <c r="F106" s="250"/>
      <c r="G106" s="250"/>
    </row>
    <row r="107" spans="1:12" x14ac:dyDescent="0.2">
      <c r="A107" s="250"/>
      <c r="B107" s="303"/>
      <c r="C107" s="250"/>
      <c r="D107" s="250"/>
      <c r="E107" s="250"/>
      <c r="F107" s="250"/>
      <c r="G107" s="250"/>
    </row>
    <row r="108" spans="1:12" x14ac:dyDescent="0.2">
      <c r="A108" s="250"/>
      <c r="B108" s="303"/>
      <c r="C108" s="250"/>
      <c r="D108" s="250"/>
      <c r="E108" s="250"/>
      <c r="F108" s="250"/>
      <c r="G108" s="250"/>
    </row>
    <row r="109" spans="1:12" x14ac:dyDescent="0.2">
      <c r="A109" s="250"/>
      <c r="B109" s="303"/>
      <c r="C109" s="250"/>
      <c r="D109" s="250"/>
      <c r="E109" s="250"/>
      <c r="F109" s="250"/>
      <c r="G109" s="250"/>
    </row>
    <row r="110" spans="1:12" x14ac:dyDescent="0.2">
      <c r="A110" s="250"/>
      <c r="B110" s="303"/>
      <c r="C110" s="250"/>
      <c r="D110" s="250"/>
      <c r="E110" s="250"/>
      <c r="F110" s="250"/>
      <c r="G110" s="250"/>
    </row>
    <row r="111" spans="1:12" x14ac:dyDescent="0.2">
      <c r="A111" s="250"/>
      <c r="B111" s="303"/>
      <c r="C111" s="250"/>
      <c r="D111" s="250"/>
      <c r="E111" s="250"/>
      <c r="F111" s="250"/>
      <c r="G111" s="250"/>
    </row>
    <row r="112" spans="1:12" x14ac:dyDescent="0.2">
      <c r="A112" s="250"/>
      <c r="B112" s="303"/>
      <c r="C112" s="250"/>
      <c r="D112" s="250"/>
      <c r="E112" s="250"/>
      <c r="F112" s="250"/>
      <c r="G112" s="250"/>
    </row>
    <row r="113" spans="1:7" x14ac:dyDescent="0.2">
      <c r="A113" s="250"/>
      <c r="B113" s="303"/>
      <c r="C113" s="250"/>
      <c r="D113" s="250"/>
      <c r="E113" s="250"/>
      <c r="F113" s="250"/>
      <c r="G113" s="250"/>
    </row>
    <row r="114" spans="1:7" x14ac:dyDescent="0.2">
      <c r="A114" s="250"/>
      <c r="B114" s="303"/>
      <c r="C114" s="250"/>
      <c r="D114" s="250"/>
      <c r="E114" s="250"/>
      <c r="F114" s="250"/>
      <c r="G114" s="250"/>
    </row>
    <row r="115" spans="1:7" x14ac:dyDescent="0.2">
      <c r="A115" s="250"/>
      <c r="B115" s="303"/>
      <c r="C115" s="250"/>
      <c r="D115" s="250"/>
      <c r="E115" s="250"/>
      <c r="F115" s="250"/>
      <c r="G115" s="250"/>
    </row>
    <row r="116" spans="1:7" x14ac:dyDescent="0.2">
      <c r="A116" s="250"/>
      <c r="B116" s="303"/>
      <c r="C116" s="250"/>
      <c r="D116" s="250"/>
      <c r="E116" s="250"/>
      <c r="F116" s="250"/>
      <c r="G116" s="250"/>
    </row>
    <row r="117" spans="1:7" x14ac:dyDescent="0.2">
      <c r="A117" s="250"/>
      <c r="B117" s="303"/>
      <c r="C117" s="250"/>
      <c r="D117" s="250"/>
      <c r="E117" s="250"/>
      <c r="F117" s="250"/>
      <c r="G117" s="250"/>
    </row>
    <row r="118" spans="1:7" x14ac:dyDescent="0.2">
      <c r="A118" s="250"/>
      <c r="B118" s="303"/>
      <c r="C118" s="250"/>
      <c r="D118" s="250"/>
      <c r="E118" s="250"/>
      <c r="F118" s="250"/>
      <c r="G118" s="250"/>
    </row>
    <row r="119" spans="1:7" x14ac:dyDescent="0.2">
      <c r="A119" s="250"/>
      <c r="B119" s="303"/>
      <c r="C119" s="250"/>
      <c r="D119" s="250"/>
      <c r="E119" s="250"/>
      <c r="F119" s="250"/>
      <c r="G119" s="250"/>
    </row>
    <row r="120" spans="1:7" x14ac:dyDescent="0.2">
      <c r="A120" s="250"/>
      <c r="B120" s="303"/>
      <c r="C120" s="250"/>
      <c r="D120" s="250"/>
      <c r="E120" s="250"/>
      <c r="F120" s="250"/>
      <c r="G120" s="250"/>
    </row>
    <row r="121" spans="1:7" x14ac:dyDescent="0.2">
      <c r="A121" s="250"/>
      <c r="B121" s="303"/>
      <c r="C121" s="250"/>
      <c r="D121" s="250"/>
      <c r="E121" s="250"/>
      <c r="F121" s="250"/>
      <c r="G121" s="250"/>
    </row>
    <row r="122" spans="1:7" x14ac:dyDescent="0.2">
      <c r="A122" s="250"/>
      <c r="B122" s="303"/>
      <c r="C122" s="250"/>
      <c r="D122" s="250"/>
      <c r="E122" s="250"/>
      <c r="F122" s="250"/>
      <c r="G122" s="250"/>
    </row>
    <row r="123" spans="1:7" x14ac:dyDescent="0.2">
      <c r="A123" s="250"/>
      <c r="B123" s="303"/>
      <c r="C123" s="250"/>
      <c r="D123" s="250"/>
      <c r="E123" s="250"/>
      <c r="F123" s="250"/>
      <c r="G123" s="250"/>
    </row>
    <row r="124" spans="1:7" x14ac:dyDescent="0.2">
      <c r="A124" s="250"/>
      <c r="B124" s="303"/>
      <c r="C124" s="250"/>
      <c r="D124" s="250"/>
      <c r="E124" s="250"/>
      <c r="F124" s="250"/>
      <c r="G124" s="250"/>
    </row>
    <row r="125" spans="1:7" x14ac:dyDescent="0.2">
      <c r="A125" s="250"/>
      <c r="B125" s="303"/>
      <c r="C125" s="250"/>
      <c r="D125" s="250"/>
      <c r="E125" s="250"/>
      <c r="F125" s="250"/>
      <c r="G125" s="250"/>
    </row>
    <row r="126" spans="1:7" x14ac:dyDescent="0.2">
      <c r="A126" s="250"/>
      <c r="B126" s="303"/>
      <c r="C126" s="250"/>
      <c r="D126" s="250"/>
      <c r="E126" s="250"/>
      <c r="F126" s="250"/>
      <c r="G126" s="250"/>
    </row>
    <row r="127" spans="1:7" x14ac:dyDescent="0.2">
      <c r="A127" s="250"/>
      <c r="B127" s="303"/>
      <c r="C127" s="250"/>
      <c r="D127" s="250"/>
      <c r="E127" s="250"/>
      <c r="F127" s="250"/>
      <c r="G127" s="250"/>
    </row>
    <row r="128" spans="1:7" x14ac:dyDescent="0.2">
      <c r="A128" s="250"/>
      <c r="B128" s="303"/>
      <c r="C128" s="250"/>
      <c r="D128" s="250"/>
      <c r="E128" s="250"/>
      <c r="F128" s="250"/>
      <c r="G128" s="250"/>
    </row>
    <row r="129" spans="1:7" x14ac:dyDescent="0.2">
      <c r="A129" s="250"/>
      <c r="B129" s="303"/>
      <c r="C129" s="250"/>
      <c r="D129" s="250"/>
      <c r="E129" s="250"/>
      <c r="F129" s="250"/>
      <c r="G129" s="250"/>
    </row>
    <row r="130" spans="1:7" x14ac:dyDescent="0.2">
      <c r="A130" s="250"/>
      <c r="B130" s="303"/>
      <c r="C130" s="250"/>
      <c r="D130" s="250"/>
      <c r="E130" s="250"/>
      <c r="F130" s="250"/>
      <c r="G130" s="250"/>
    </row>
    <row r="131" spans="1:7" x14ac:dyDescent="0.2">
      <c r="A131" s="250"/>
      <c r="B131" s="303"/>
      <c r="C131" s="250"/>
      <c r="D131" s="250"/>
      <c r="E131" s="250"/>
      <c r="F131" s="250"/>
      <c r="G131" s="250"/>
    </row>
    <row r="132" spans="1:7" x14ac:dyDescent="0.2">
      <c r="A132" s="250"/>
      <c r="B132" s="303"/>
      <c r="C132" s="250"/>
      <c r="D132" s="250"/>
      <c r="E132" s="250"/>
      <c r="F132" s="250"/>
      <c r="G132" s="250"/>
    </row>
    <row r="133" spans="1:7" x14ac:dyDescent="0.2">
      <c r="A133" s="250"/>
      <c r="B133" s="303"/>
      <c r="C133" s="250"/>
      <c r="D133" s="250"/>
      <c r="E133" s="250"/>
      <c r="F133" s="250"/>
      <c r="G133" s="250"/>
    </row>
    <row r="134" spans="1:7" x14ac:dyDescent="0.2">
      <c r="A134" s="250"/>
      <c r="B134" s="303"/>
      <c r="C134" s="250"/>
      <c r="D134" s="250"/>
      <c r="E134" s="250"/>
      <c r="F134" s="250"/>
      <c r="G134" s="250"/>
    </row>
    <row r="135" spans="1:7" x14ac:dyDescent="0.2">
      <c r="A135" s="250"/>
      <c r="B135" s="303"/>
      <c r="C135" s="250"/>
      <c r="D135" s="250"/>
      <c r="E135" s="250"/>
      <c r="F135" s="250"/>
      <c r="G135" s="250"/>
    </row>
    <row r="136" spans="1:7" x14ac:dyDescent="0.2">
      <c r="A136" s="250"/>
      <c r="B136" s="303"/>
      <c r="C136" s="250"/>
      <c r="D136" s="250"/>
      <c r="E136" s="250"/>
      <c r="F136" s="250"/>
      <c r="G136" s="250"/>
    </row>
    <row r="137" spans="1:7" x14ac:dyDescent="0.2">
      <c r="A137" s="250"/>
      <c r="B137" s="303"/>
      <c r="C137" s="250"/>
      <c r="D137" s="250"/>
      <c r="E137" s="250"/>
      <c r="F137" s="250"/>
      <c r="G137" s="250"/>
    </row>
    <row r="138" spans="1:7" x14ac:dyDescent="0.2">
      <c r="A138" s="250"/>
      <c r="B138" s="303"/>
      <c r="C138" s="250"/>
      <c r="D138" s="250"/>
      <c r="E138" s="250"/>
      <c r="F138" s="250"/>
      <c r="G138" s="250"/>
    </row>
    <row r="139" spans="1:7" x14ac:dyDescent="0.2">
      <c r="A139" s="250"/>
      <c r="B139" s="303"/>
      <c r="C139" s="250"/>
      <c r="D139" s="250"/>
      <c r="E139" s="250"/>
      <c r="F139" s="250"/>
      <c r="G139" s="250"/>
    </row>
    <row r="140" spans="1:7" x14ac:dyDescent="0.2">
      <c r="A140" s="250"/>
      <c r="B140" s="303"/>
      <c r="C140" s="250"/>
      <c r="D140" s="250"/>
      <c r="E140" s="250"/>
      <c r="F140" s="250"/>
      <c r="G140" s="250"/>
    </row>
    <row r="141" spans="1:7" x14ac:dyDescent="0.2">
      <c r="A141" s="250"/>
      <c r="B141" s="303"/>
      <c r="C141" s="250"/>
      <c r="D141" s="250"/>
      <c r="E141" s="250"/>
      <c r="F141" s="250"/>
      <c r="G141" s="250"/>
    </row>
    <row r="142" spans="1:7" x14ac:dyDescent="0.2">
      <c r="A142" s="250"/>
      <c r="B142" s="303"/>
      <c r="C142" s="250"/>
      <c r="D142" s="250"/>
      <c r="E142" s="250"/>
      <c r="F142" s="250"/>
      <c r="G142" s="250"/>
    </row>
    <row r="143" spans="1:7" x14ac:dyDescent="0.2">
      <c r="A143" s="250"/>
      <c r="B143" s="303"/>
      <c r="C143" s="250"/>
      <c r="D143" s="250"/>
      <c r="E143" s="250"/>
      <c r="F143" s="250"/>
      <c r="G143" s="250"/>
    </row>
    <row r="144" spans="1:7" x14ac:dyDescent="0.2">
      <c r="A144" s="250"/>
      <c r="B144" s="303"/>
      <c r="C144" s="250"/>
      <c r="D144" s="250"/>
      <c r="E144" s="250"/>
      <c r="F144" s="250"/>
      <c r="G144" s="250"/>
    </row>
    <row r="145" spans="1:7" x14ac:dyDescent="0.2">
      <c r="A145" s="250"/>
      <c r="B145" s="303"/>
      <c r="C145" s="250"/>
      <c r="D145" s="250"/>
      <c r="E145" s="250"/>
      <c r="F145" s="250"/>
      <c r="G145" s="250"/>
    </row>
    <row r="146" spans="1:7" x14ac:dyDescent="0.2">
      <c r="A146" s="250"/>
      <c r="B146" s="303"/>
      <c r="C146" s="250"/>
      <c r="D146" s="250"/>
      <c r="E146" s="250"/>
      <c r="F146" s="250"/>
      <c r="G146" s="250"/>
    </row>
    <row r="147" spans="1:7" x14ac:dyDescent="0.2">
      <c r="A147" s="250"/>
      <c r="B147" s="303"/>
      <c r="C147" s="250"/>
      <c r="D147" s="250"/>
      <c r="E147" s="250"/>
      <c r="F147" s="250"/>
      <c r="G147" s="250"/>
    </row>
    <row r="148" spans="1:7" x14ac:dyDescent="0.2">
      <c r="A148" s="250"/>
      <c r="B148" s="303"/>
      <c r="C148" s="250"/>
      <c r="D148" s="250"/>
      <c r="E148" s="250"/>
      <c r="F148" s="250"/>
      <c r="G148" s="250"/>
    </row>
    <row r="149" spans="1:7" x14ac:dyDescent="0.2">
      <c r="A149" s="250"/>
      <c r="B149" s="303"/>
      <c r="C149" s="250"/>
      <c r="D149" s="250"/>
      <c r="E149" s="250"/>
      <c r="F149" s="250"/>
      <c r="G149" s="250"/>
    </row>
    <row r="150" spans="1:7" x14ac:dyDescent="0.2">
      <c r="A150" s="250"/>
      <c r="B150" s="303"/>
      <c r="C150" s="250"/>
      <c r="D150" s="250"/>
      <c r="E150" s="250"/>
      <c r="F150" s="250"/>
      <c r="G150" s="250"/>
    </row>
    <row r="151" spans="1:7" x14ac:dyDescent="0.2">
      <c r="A151" s="250"/>
      <c r="B151" s="303"/>
      <c r="C151" s="250"/>
      <c r="D151" s="250"/>
      <c r="E151" s="250"/>
      <c r="F151" s="250"/>
      <c r="G151" s="250"/>
    </row>
    <row r="152" spans="1:7" x14ac:dyDescent="0.2">
      <c r="A152" s="250"/>
      <c r="B152" s="303"/>
      <c r="C152" s="250"/>
      <c r="D152" s="250"/>
      <c r="E152" s="250"/>
      <c r="F152" s="250"/>
      <c r="G152" s="250"/>
    </row>
    <row r="153" spans="1:7" x14ac:dyDescent="0.2">
      <c r="A153" s="250"/>
      <c r="B153" s="303"/>
      <c r="C153" s="250"/>
      <c r="D153" s="250"/>
      <c r="E153" s="250"/>
      <c r="F153" s="250"/>
      <c r="G153" s="250"/>
    </row>
    <row r="154" spans="1:7" x14ac:dyDescent="0.2">
      <c r="A154" s="250"/>
      <c r="B154" s="303"/>
      <c r="C154" s="250"/>
      <c r="D154" s="250"/>
      <c r="E154" s="250"/>
      <c r="F154" s="250"/>
      <c r="G154" s="250"/>
    </row>
    <row r="155" spans="1:7" x14ac:dyDescent="0.2">
      <c r="A155" s="250"/>
      <c r="B155" s="303"/>
      <c r="C155" s="250"/>
      <c r="D155" s="250"/>
      <c r="E155" s="250"/>
      <c r="F155" s="250"/>
      <c r="G155" s="250"/>
    </row>
    <row r="156" spans="1:7" x14ac:dyDescent="0.2">
      <c r="A156" s="250"/>
      <c r="B156" s="303"/>
      <c r="C156" s="250"/>
      <c r="D156" s="250"/>
      <c r="E156" s="250"/>
      <c r="F156" s="250"/>
      <c r="G156" s="250"/>
    </row>
    <row r="157" spans="1:7" x14ac:dyDescent="0.2">
      <c r="A157" s="250"/>
      <c r="B157" s="303"/>
      <c r="C157" s="250"/>
      <c r="D157" s="250"/>
      <c r="E157" s="250"/>
      <c r="F157" s="250"/>
      <c r="G157" s="250"/>
    </row>
    <row r="158" spans="1:7" x14ac:dyDescent="0.2">
      <c r="A158" s="250"/>
      <c r="B158" s="303"/>
      <c r="C158" s="250"/>
      <c r="D158" s="250"/>
      <c r="E158" s="250"/>
      <c r="F158" s="250"/>
      <c r="G158" s="250"/>
    </row>
    <row r="159" spans="1:7" x14ac:dyDescent="0.2">
      <c r="A159" s="250"/>
      <c r="B159" s="303"/>
      <c r="C159" s="250"/>
      <c r="D159" s="250"/>
      <c r="E159" s="250"/>
      <c r="F159" s="250"/>
      <c r="G159" s="250"/>
    </row>
    <row r="160" spans="1:7" x14ac:dyDescent="0.2">
      <c r="A160" s="250"/>
      <c r="B160" s="303"/>
      <c r="C160" s="250"/>
      <c r="D160" s="250"/>
      <c r="E160" s="250"/>
      <c r="F160" s="250"/>
      <c r="G160" s="250"/>
    </row>
    <row r="161" spans="1:7" x14ac:dyDescent="0.2">
      <c r="A161" s="250"/>
      <c r="B161" s="303"/>
      <c r="C161" s="250"/>
      <c r="D161" s="250"/>
      <c r="E161" s="250"/>
      <c r="F161" s="250"/>
      <c r="G161" s="250"/>
    </row>
    <row r="162" spans="1:7" x14ac:dyDescent="0.2">
      <c r="A162" s="250"/>
      <c r="B162" s="303"/>
      <c r="C162" s="250"/>
      <c r="D162" s="250"/>
      <c r="E162" s="250"/>
      <c r="F162" s="250"/>
      <c r="G162" s="250"/>
    </row>
    <row r="163" spans="1:7" x14ac:dyDescent="0.2">
      <c r="A163" s="250"/>
      <c r="B163" s="303"/>
      <c r="C163" s="250"/>
      <c r="D163" s="250"/>
      <c r="E163" s="250"/>
      <c r="F163" s="250"/>
      <c r="G163" s="250"/>
    </row>
    <row r="164" spans="1:7" x14ac:dyDescent="0.2">
      <c r="A164" s="250"/>
      <c r="B164" s="303"/>
      <c r="C164" s="250"/>
      <c r="D164" s="250"/>
      <c r="E164" s="250"/>
      <c r="F164" s="250"/>
      <c r="G164" s="250"/>
    </row>
    <row r="165" spans="1:7" x14ac:dyDescent="0.2">
      <c r="A165" s="250"/>
      <c r="B165" s="303"/>
      <c r="C165" s="250"/>
      <c r="D165" s="250"/>
      <c r="E165" s="250"/>
      <c r="F165" s="250"/>
      <c r="G165" s="250"/>
    </row>
    <row r="166" spans="1:7" x14ac:dyDescent="0.2">
      <c r="A166" s="250"/>
      <c r="B166" s="303"/>
      <c r="C166" s="250"/>
      <c r="D166" s="250"/>
      <c r="E166" s="250"/>
      <c r="F166" s="250"/>
      <c r="G166" s="250"/>
    </row>
    <row r="167" spans="1:7" x14ac:dyDescent="0.2">
      <c r="A167" s="250"/>
      <c r="B167" s="303"/>
      <c r="C167" s="250"/>
      <c r="D167" s="250"/>
      <c r="E167" s="250"/>
      <c r="F167" s="250"/>
      <c r="G167" s="250"/>
    </row>
    <row r="168" spans="1:7" x14ac:dyDescent="0.2">
      <c r="A168" s="250"/>
      <c r="B168" s="303"/>
      <c r="C168" s="250"/>
      <c r="D168" s="250"/>
      <c r="E168" s="250"/>
      <c r="F168" s="250"/>
      <c r="G168" s="250"/>
    </row>
    <row r="169" spans="1:7" x14ac:dyDescent="0.2">
      <c r="A169" s="250"/>
      <c r="B169" s="303"/>
      <c r="C169" s="250"/>
      <c r="D169" s="250"/>
      <c r="E169" s="250"/>
      <c r="F169" s="250"/>
      <c r="G169" s="250"/>
    </row>
    <row r="170" spans="1:7" x14ac:dyDescent="0.2">
      <c r="A170" s="250"/>
      <c r="B170" s="303"/>
      <c r="C170" s="250"/>
      <c r="D170" s="250"/>
      <c r="E170" s="250"/>
      <c r="F170" s="250"/>
      <c r="G170" s="250"/>
    </row>
    <row r="171" spans="1:7" x14ac:dyDescent="0.2">
      <c r="A171" s="250"/>
      <c r="B171" s="303"/>
      <c r="C171" s="250"/>
      <c r="D171" s="250"/>
      <c r="E171" s="250"/>
      <c r="F171" s="250"/>
      <c r="G171" s="250"/>
    </row>
    <row r="172" spans="1:7" x14ac:dyDescent="0.2">
      <c r="A172" s="250"/>
      <c r="B172" s="303"/>
      <c r="C172" s="250"/>
      <c r="D172" s="250"/>
      <c r="E172" s="250"/>
      <c r="F172" s="250"/>
      <c r="G172" s="250"/>
    </row>
    <row r="173" spans="1:7" x14ac:dyDescent="0.2">
      <c r="A173" s="250"/>
      <c r="B173" s="303"/>
      <c r="C173" s="250"/>
      <c r="D173" s="250"/>
      <c r="E173" s="250"/>
      <c r="F173" s="250"/>
      <c r="G173" s="250"/>
    </row>
    <row r="174" spans="1:7" x14ac:dyDescent="0.2">
      <c r="A174" s="250"/>
      <c r="B174" s="303"/>
      <c r="C174" s="250"/>
      <c r="D174" s="250"/>
      <c r="E174" s="250"/>
      <c r="F174" s="250"/>
      <c r="G174" s="250"/>
    </row>
  </sheetData>
  <sheetProtection algorithmName="SHA-512" hashValue="Am3JDg0Eewb5iydAygIBe+bk1J2kqTwYVrRiFbPvEfGf7w5sXx+lwuHXc86FSt41pXaHmdaXTa5d/UGoQNhKHQ==" saltValue="rjD1N/RUTL+eIz7VRa/4Sg==" spinCount="100000" sheet="1" objects="1" scenarios="1"/>
  <mergeCells count="10">
    <mergeCell ref="F56:G56"/>
    <mergeCell ref="F57:G57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26" priority="19">
      <formula>G9="No presenta cantidad"</formula>
    </cfRule>
    <cfRule type="cellIs" dxfId="25" priority="20" operator="lessThan">
      <formula>0</formula>
    </cfRule>
    <cfRule type="cellIs" dxfId="24" priority="21" operator="greaterThan">
      <formula>0</formula>
    </cfRule>
  </conditionalFormatting>
  <conditionalFormatting sqref="G13">
    <cfRule type="expression" dxfId="23" priority="16">
      <formula>G13="No presenta cantidad"</formula>
    </cfRule>
    <cfRule type="cellIs" dxfId="22" priority="17" operator="lessThan">
      <formula>0</formula>
    </cfRule>
    <cfRule type="cellIs" dxfId="21" priority="18" operator="greaterThan">
      <formula>0</formula>
    </cfRule>
  </conditionalFormatting>
  <conditionalFormatting sqref="G15">
    <cfRule type="expression" dxfId="20" priority="13">
      <formula>G15="No presenta cantidad"</formula>
    </cfRule>
    <cfRule type="cellIs" dxfId="19" priority="14" operator="lessThan">
      <formula>0</formula>
    </cfRule>
    <cfRule type="cellIs" dxfId="18" priority="15" operator="greaterThan">
      <formula>0</formula>
    </cfRule>
  </conditionalFormatting>
  <conditionalFormatting sqref="G17:G19">
    <cfRule type="expression" dxfId="17" priority="10">
      <formula>G17="No presenta cantidad"</formula>
    </cfRule>
    <cfRule type="cellIs" dxfId="16" priority="11" operator="lessThan">
      <formula>0</formula>
    </cfRule>
    <cfRule type="cellIs" dxfId="15" priority="12" operator="greaterThan">
      <formula>0</formula>
    </cfRule>
  </conditionalFormatting>
  <conditionalFormatting sqref="G22:G50">
    <cfRule type="expression" dxfId="14" priority="4">
      <formula>G22="No presenta cantidad"</formula>
    </cfRule>
    <cfRule type="cellIs" dxfId="13" priority="5" operator="lessThan">
      <formula>0</formula>
    </cfRule>
    <cfRule type="cellIs" dxfId="12" priority="6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dimension ref="A1:T77"/>
  <sheetViews>
    <sheetView view="pageBreakPreview" zoomScaleNormal="100" zoomScaleSheetLayoutView="100" workbookViewId="0">
      <selection activeCell="C49" sqref="C49"/>
    </sheetView>
  </sheetViews>
  <sheetFormatPr baseColWidth="10" defaultColWidth="11.42578125" defaultRowHeight="15.75" x14ac:dyDescent="0.25"/>
  <cols>
    <col min="1" max="1" width="4.42578125" style="185" customWidth="1"/>
    <col min="2" max="2" width="5.5703125" style="185" customWidth="1"/>
    <col min="3" max="3" width="70" style="184" customWidth="1"/>
    <col min="4" max="4" width="6.7109375" style="187" customWidth="1"/>
    <col min="5" max="5" width="19.5703125" style="185" customWidth="1"/>
    <col min="6" max="6" width="15.5703125" style="184" customWidth="1"/>
    <col min="7" max="7" width="27.5703125" style="184" customWidth="1"/>
    <col min="8" max="10" width="21.85546875" style="184" customWidth="1"/>
    <col min="11" max="11" width="19.42578125" style="184" customWidth="1"/>
    <col min="12" max="12" width="16.42578125" style="184" customWidth="1"/>
    <col min="13" max="13" width="13.7109375" style="184" customWidth="1"/>
    <col min="14" max="14" width="15.28515625" style="184" customWidth="1"/>
    <col min="15" max="15" width="20.28515625" style="184" customWidth="1"/>
    <col min="16" max="16" width="14.5703125" style="184" customWidth="1"/>
    <col min="17" max="245" width="11.42578125" style="184"/>
    <col min="246" max="247" width="5.7109375" style="184" customWidth="1"/>
    <col min="248" max="248" width="118.140625" style="184" customWidth="1"/>
    <col min="249" max="250" width="6.7109375" style="184" customWidth="1"/>
    <col min="251" max="254" width="15.7109375" style="184" customWidth="1"/>
    <col min="255" max="501" width="11.42578125" style="184"/>
    <col min="502" max="503" width="5.7109375" style="184" customWidth="1"/>
    <col min="504" max="504" width="118.140625" style="184" customWidth="1"/>
    <col min="505" max="506" width="6.7109375" style="184" customWidth="1"/>
    <col min="507" max="510" width="15.7109375" style="184" customWidth="1"/>
    <col min="511" max="757" width="11.42578125" style="184"/>
    <col min="758" max="759" width="5.7109375" style="184" customWidth="1"/>
    <col min="760" max="760" width="118.140625" style="184" customWidth="1"/>
    <col min="761" max="762" width="6.7109375" style="184" customWidth="1"/>
    <col min="763" max="766" width="15.7109375" style="184" customWidth="1"/>
    <col min="767" max="1013" width="11.42578125" style="184"/>
    <col min="1014" max="1015" width="5.7109375" style="184" customWidth="1"/>
    <col min="1016" max="1016" width="118.140625" style="184" customWidth="1"/>
    <col min="1017" max="1018" width="6.7109375" style="184" customWidth="1"/>
    <col min="1019" max="1022" width="15.7109375" style="184" customWidth="1"/>
    <col min="1023" max="1269" width="11.42578125" style="184"/>
    <col min="1270" max="1271" width="5.7109375" style="184" customWidth="1"/>
    <col min="1272" max="1272" width="118.140625" style="184" customWidth="1"/>
    <col min="1273" max="1274" width="6.7109375" style="184" customWidth="1"/>
    <col min="1275" max="1278" width="15.7109375" style="184" customWidth="1"/>
    <col min="1279" max="1525" width="11.42578125" style="184"/>
    <col min="1526" max="1527" width="5.7109375" style="184" customWidth="1"/>
    <col min="1528" max="1528" width="118.140625" style="184" customWidth="1"/>
    <col min="1529" max="1530" width="6.7109375" style="184" customWidth="1"/>
    <col min="1531" max="1534" width="15.7109375" style="184" customWidth="1"/>
    <col min="1535" max="1781" width="11.42578125" style="184"/>
    <col min="1782" max="1783" width="5.7109375" style="184" customWidth="1"/>
    <col min="1784" max="1784" width="118.140625" style="184" customWidth="1"/>
    <col min="1785" max="1786" width="6.7109375" style="184" customWidth="1"/>
    <col min="1787" max="1790" width="15.7109375" style="184" customWidth="1"/>
    <col min="1791" max="2037" width="11.42578125" style="184"/>
    <col min="2038" max="2039" width="5.7109375" style="184" customWidth="1"/>
    <col min="2040" max="2040" width="118.140625" style="184" customWidth="1"/>
    <col min="2041" max="2042" width="6.7109375" style="184" customWidth="1"/>
    <col min="2043" max="2046" width="15.7109375" style="184" customWidth="1"/>
    <col min="2047" max="2293" width="11.42578125" style="184"/>
    <col min="2294" max="2295" width="5.7109375" style="184" customWidth="1"/>
    <col min="2296" max="2296" width="118.140625" style="184" customWidth="1"/>
    <col min="2297" max="2298" width="6.7109375" style="184" customWidth="1"/>
    <col min="2299" max="2302" width="15.7109375" style="184" customWidth="1"/>
    <col min="2303" max="2549" width="11.42578125" style="184"/>
    <col min="2550" max="2551" width="5.7109375" style="184" customWidth="1"/>
    <col min="2552" max="2552" width="118.140625" style="184" customWidth="1"/>
    <col min="2553" max="2554" width="6.7109375" style="184" customWidth="1"/>
    <col min="2555" max="2558" width="15.7109375" style="184" customWidth="1"/>
    <col min="2559" max="2805" width="11.42578125" style="184"/>
    <col min="2806" max="2807" width="5.7109375" style="184" customWidth="1"/>
    <col min="2808" max="2808" width="118.140625" style="184" customWidth="1"/>
    <col min="2809" max="2810" width="6.7109375" style="184" customWidth="1"/>
    <col min="2811" max="2814" width="15.7109375" style="184" customWidth="1"/>
    <col min="2815" max="3061" width="11.42578125" style="184"/>
    <col min="3062" max="3063" width="5.7109375" style="184" customWidth="1"/>
    <col min="3064" max="3064" width="118.140625" style="184" customWidth="1"/>
    <col min="3065" max="3066" width="6.7109375" style="184" customWidth="1"/>
    <col min="3067" max="3070" width="15.7109375" style="184" customWidth="1"/>
    <col min="3071" max="3317" width="11.42578125" style="184"/>
    <col min="3318" max="3319" width="5.7109375" style="184" customWidth="1"/>
    <col min="3320" max="3320" width="118.140625" style="184" customWidth="1"/>
    <col min="3321" max="3322" width="6.7109375" style="184" customWidth="1"/>
    <col min="3323" max="3326" width="15.7109375" style="184" customWidth="1"/>
    <col min="3327" max="3573" width="11.42578125" style="184"/>
    <col min="3574" max="3575" width="5.7109375" style="184" customWidth="1"/>
    <col min="3576" max="3576" width="118.140625" style="184" customWidth="1"/>
    <col min="3577" max="3578" width="6.7109375" style="184" customWidth="1"/>
    <col min="3579" max="3582" width="15.7109375" style="184" customWidth="1"/>
    <col min="3583" max="3829" width="11.42578125" style="184"/>
    <col min="3830" max="3831" width="5.7109375" style="184" customWidth="1"/>
    <col min="3832" max="3832" width="118.140625" style="184" customWidth="1"/>
    <col min="3833" max="3834" width="6.7109375" style="184" customWidth="1"/>
    <col min="3835" max="3838" width="15.7109375" style="184" customWidth="1"/>
    <col min="3839" max="4085" width="11.42578125" style="184"/>
    <col min="4086" max="4087" width="5.7109375" style="184" customWidth="1"/>
    <col min="4088" max="4088" width="118.140625" style="184" customWidth="1"/>
    <col min="4089" max="4090" width="6.7109375" style="184" customWidth="1"/>
    <col min="4091" max="4094" width="15.7109375" style="184" customWidth="1"/>
    <col min="4095" max="4341" width="11.42578125" style="184"/>
    <col min="4342" max="4343" width="5.7109375" style="184" customWidth="1"/>
    <col min="4344" max="4344" width="118.140625" style="184" customWidth="1"/>
    <col min="4345" max="4346" width="6.7109375" style="184" customWidth="1"/>
    <col min="4347" max="4350" width="15.7109375" style="184" customWidth="1"/>
    <col min="4351" max="4597" width="11.42578125" style="184"/>
    <col min="4598" max="4599" width="5.7109375" style="184" customWidth="1"/>
    <col min="4600" max="4600" width="118.140625" style="184" customWidth="1"/>
    <col min="4601" max="4602" width="6.7109375" style="184" customWidth="1"/>
    <col min="4603" max="4606" width="15.7109375" style="184" customWidth="1"/>
    <col min="4607" max="4853" width="11.42578125" style="184"/>
    <col min="4854" max="4855" width="5.7109375" style="184" customWidth="1"/>
    <col min="4856" max="4856" width="118.140625" style="184" customWidth="1"/>
    <col min="4857" max="4858" width="6.7109375" style="184" customWidth="1"/>
    <col min="4859" max="4862" width="15.7109375" style="184" customWidth="1"/>
    <col min="4863" max="5109" width="11.42578125" style="184"/>
    <col min="5110" max="5111" width="5.7109375" style="184" customWidth="1"/>
    <col min="5112" max="5112" width="118.140625" style="184" customWidth="1"/>
    <col min="5113" max="5114" width="6.7109375" style="184" customWidth="1"/>
    <col min="5115" max="5118" width="15.7109375" style="184" customWidth="1"/>
    <col min="5119" max="5365" width="11.42578125" style="184"/>
    <col min="5366" max="5367" width="5.7109375" style="184" customWidth="1"/>
    <col min="5368" max="5368" width="118.140625" style="184" customWidth="1"/>
    <col min="5369" max="5370" width="6.7109375" style="184" customWidth="1"/>
    <col min="5371" max="5374" width="15.7109375" style="184" customWidth="1"/>
    <col min="5375" max="5621" width="11.42578125" style="184"/>
    <col min="5622" max="5623" width="5.7109375" style="184" customWidth="1"/>
    <col min="5624" max="5624" width="118.140625" style="184" customWidth="1"/>
    <col min="5625" max="5626" width="6.7109375" style="184" customWidth="1"/>
    <col min="5627" max="5630" width="15.7109375" style="184" customWidth="1"/>
    <col min="5631" max="5877" width="11.42578125" style="184"/>
    <col min="5878" max="5879" width="5.7109375" style="184" customWidth="1"/>
    <col min="5880" max="5880" width="118.140625" style="184" customWidth="1"/>
    <col min="5881" max="5882" width="6.7109375" style="184" customWidth="1"/>
    <col min="5883" max="5886" width="15.7109375" style="184" customWidth="1"/>
    <col min="5887" max="6133" width="11.42578125" style="184"/>
    <col min="6134" max="6135" width="5.7109375" style="184" customWidth="1"/>
    <col min="6136" max="6136" width="118.140625" style="184" customWidth="1"/>
    <col min="6137" max="6138" width="6.7109375" style="184" customWidth="1"/>
    <col min="6139" max="6142" width="15.7109375" style="184" customWidth="1"/>
    <col min="6143" max="6389" width="11.42578125" style="184"/>
    <col min="6390" max="6391" width="5.7109375" style="184" customWidth="1"/>
    <col min="6392" max="6392" width="118.140625" style="184" customWidth="1"/>
    <col min="6393" max="6394" width="6.7109375" style="184" customWidth="1"/>
    <col min="6395" max="6398" width="15.7109375" style="184" customWidth="1"/>
    <col min="6399" max="6645" width="11.42578125" style="184"/>
    <col min="6646" max="6647" width="5.7109375" style="184" customWidth="1"/>
    <col min="6648" max="6648" width="118.140625" style="184" customWidth="1"/>
    <col min="6649" max="6650" width="6.7109375" style="184" customWidth="1"/>
    <col min="6651" max="6654" width="15.7109375" style="184" customWidth="1"/>
    <col min="6655" max="6901" width="11.42578125" style="184"/>
    <col min="6902" max="6903" width="5.7109375" style="184" customWidth="1"/>
    <col min="6904" max="6904" width="118.140625" style="184" customWidth="1"/>
    <col min="6905" max="6906" width="6.7109375" style="184" customWidth="1"/>
    <col min="6907" max="6910" width="15.7109375" style="184" customWidth="1"/>
    <col min="6911" max="7157" width="11.42578125" style="184"/>
    <col min="7158" max="7159" width="5.7109375" style="184" customWidth="1"/>
    <col min="7160" max="7160" width="118.140625" style="184" customWidth="1"/>
    <col min="7161" max="7162" width="6.7109375" style="184" customWidth="1"/>
    <col min="7163" max="7166" width="15.7109375" style="184" customWidth="1"/>
    <col min="7167" max="7413" width="11.42578125" style="184"/>
    <col min="7414" max="7415" width="5.7109375" style="184" customWidth="1"/>
    <col min="7416" max="7416" width="118.140625" style="184" customWidth="1"/>
    <col min="7417" max="7418" width="6.7109375" style="184" customWidth="1"/>
    <col min="7419" max="7422" width="15.7109375" style="184" customWidth="1"/>
    <col min="7423" max="7669" width="11.42578125" style="184"/>
    <col min="7670" max="7671" width="5.7109375" style="184" customWidth="1"/>
    <col min="7672" max="7672" width="118.140625" style="184" customWidth="1"/>
    <col min="7673" max="7674" width="6.7109375" style="184" customWidth="1"/>
    <col min="7675" max="7678" width="15.7109375" style="184" customWidth="1"/>
    <col min="7679" max="7925" width="11.42578125" style="184"/>
    <col min="7926" max="7927" width="5.7109375" style="184" customWidth="1"/>
    <col min="7928" max="7928" width="118.140625" style="184" customWidth="1"/>
    <col min="7929" max="7930" width="6.7109375" style="184" customWidth="1"/>
    <col min="7931" max="7934" width="15.7109375" style="184" customWidth="1"/>
    <col min="7935" max="8181" width="11.42578125" style="184"/>
    <col min="8182" max="8183" width="5.7109375" style="184" customWidth="1"/>
    <col min="8184" max="8184" width="118.140625" style="184" customWidth="1"/>
    <col min="8185" max="8186" width="6.7109375" style="184" customWidth="1"/>
    <col min="8187" max="8190" width="15.7109375" style="184" customWidth="1"/>
    <col min="8191" max="8437" width="11.42578125" style="184"/>
    <col min="8438" max="8439" width="5.7109375" style="184" customWidth="1"/>
    <col min="8440" max="8440" width="118.140625" style="184" customWidth="1"/>
    <col min="8441" max="8442" width="6.7109375" style="184" customWidth="1"/>
    <col min="8443" max="8446" width="15.7109375" style="184" customWidth="1"/>
    <col min="8447" max="8693" width="11.42578125" style="184"/>
    <col min="8694" max="8695" width="5.7109375" style="184" customWidth="1"/>
    <col min="8696" max="8696" width="118.140625" style="184" customWidth="1"/>
    <col min="8697" max="8698" width="6.7109375" style="184" customWidth="1"/>
    <col min="8699" max="8702" width="15.7109375" style="184" customWidth="1"/>
    <col min="8703" max="8949" width="11.42578125" style="184"/>
    <col min="8950" max="8951" width="5.7109375" style="184" customWidth="1"/>
    <col min="8952" max="8952" width="118.140625" style="184" customWidth="1"/>
    <col min="8953" max="8954" width="6.7109375" style="184" customWidth="1"/>
    <col min="8955" max="8958" width="15.7109375" style="184" customWidth="1"/>
    <col min="8959" max="9205" width="11.42578125" style="184"/>
    <col min="9206" max="9207" width="5.7109375" style="184" customWidth="1"/>
    <col min="9208" max="9208" width="118.140625" style="184" customWidth="1"/>
    <col min="9209" max="9210" width="6.7109375" style="184" customWidth="1"/>
    <col min="9211" max="9214" width="15.7109375" style="184" customWidth="1"/>
    <col min="9215" max="9461" width="11.42578125" style="184"/>
    <col min="9462" max="9463" width="5.7109375" style="184" customWidth="1"/>
    <col min="9464" max="9464" width="118.140625" style="184" customWidth="1"/>
    <col min="9465" max="9466" width="6.7109375" style="184" customWidth="1"/>
    <col min="9467" max="9470" width="15.7109375" style="184" customWidth="1"/>
    <col min="9471" max="9717" width="11.42578125" style="184"/>
    <col min="9718" max="9719" width="5.7109375" style="184" customWidth="1"/>
    <col min="9720" max="9720" width="118.140625" style="184" customWidth="1"/>
    <col min="9721" max="9722" width="6.7109375" style="184" customWidth="1"/>
    <col min="9723" max="9726" width="15.7109375" style="184" customWidth="1"/>
    <col min="9727" max="9973" width="11.42578125" style="184"/>
    <col min="9974" max="9975" width="5.7109375" style="184" customWidth="1"/>
    <col min="9976" max="9976" width="118.140625" style="184" customWidth="1"/>
    <col min="9977" max="9978" width="6.7109375" style="184" customWidth="1"/>
    <col min="9979" max="9982" width="15.7109375" style="184" customWidth="1"/>
    <col min="9983" max="10229" width="11.42578125" style="184"/>
    <col min="10230" max="10231" width="5.7109375" style="184" customWidth="1"/>
    <col min="10232" max="10232" width="118.140625" style="184" customWidth="1"/>
    <col min="10233" max="10234" width="6.7109375" style="184" customWidth="1"/>
    <col min="10235" max="10238" width="15.7109375" style="184" customWidth="1"/>
    <col min="10239" max="10485" width="11.42578125" style="184"/>
    <col min="10486" max="10487" width="5.7109375" style="184" customWidth="1"/>
    <col min="10488" max="10488" width="118.140625" style="184" customWidth="1"/>
    <col min="10489" max="10490" width="6.7109375" style="184" customWidth="1"/>
    <col min="10491" max="10494" width="15.7109375" style="184" customWidth="1"/>
    <col min="10495" max="10741" width="11.42578125" style="184"/>
    <col min="10742" max="10743" width="5.7109375" style="184" customWidth="1"/>
    <col min="10744" max="10744" width="118.140625" style="184" customWidth="1"/>
    <col min="10745" max="10746" width="6.7109375" style="184" customWidth="1"/>
    <col min="10747" max="10750" width="15.7109375" style="184" customWidth="1"/>
    <col min="10751" max="10997" width="11.42578125" style="184"/>
    <col min="10998" max="10999" width="5.7109375" style="184" customWidth="1"/>
    <col min="11000" max="11000" width="118.140625" style="184" customWidth="1"/>
    <col min="11001" max="11002" width="6.7109375" style="184" customWidth="1"/>
    <col min="11003" max="11006" width="15.7109375" style="184" customWidth="1"/>
    <col min="11007" max="11253" width="11.42578125" style="184"/>
    <col min="11254" max="11255" width="5.7109375" style="184" customWidth="1"/>
    <col min="11256" max="11256" width="118.140625" style="184" customWidth="1"/>
    <col min="11257" max="11258" width="6.7109375" style="184" customWidth="1"/>
    <col min="11259" max="11262" width="15.7109375" style="184" customWidth="1"/>
    <col min="11263" max="11509" width="11.42578125" style="184"/>
    <col min="11510" max="11511" width="5.7109375" style="184" customWidth="1"/>
    <col min="11512" max="11512" width="118.140625" style="184" customWidth="1"/>
    <col min="11513" max="11514" width="6.7109375" style="184" customWidth="1"/>
    <col min="11515" max="11518" width="15.7109375" style="184" customWidth="1"/>
    <col min="11519" max="11765" width="11.42578125" style="184"/>
    <col min="11766" max="11767" width="5.7109375" style="184" customWidth="1"/>
    <col min="11768" max="11768" width="118.140625" style="184" customWidth="1"/>
    <col min="11769" max="11770" width="6.7109375" style="184" customWidth="1"/>
    <col min="11771" max="11774" width="15.7109375" style="184" customWidth="1"/>
    <col min="11775" max="12021" width="11.42578125" style="184"/>
    <col min="12022" max="12023" width="5.7109375" style="184" customWidth="1"/>
    <col min="12024" max="12024" width="118.140625" style="184" customWidth="1"/>
    <col min="12025" max="12026" width="6.7109375" style="184" customWidth="1"/>
    <col min="12027" max="12030" width="15.7109375" style="184" customWidth="1"/>
    <col min="12031" max="12277" width="11.42578125" style="184"/>
    <col min="12278" max="12279" width="5.7109375" style="184" customWidth="1"/>
    <col min="12280" max="12280" width="118.140625" style="184" customWidth="1"/>
    <col min="12281" max="12282" width="6.7109375" style="184" customWidth="1"/>
    <col min="12283" max="12286" width="15.7109375" style="184" customWidth="1"/>
    <col min="12287" max="12533" width="11.42578125" style="184"/>
    <col min="12534" max="12535" width="5.7109375" style="184" customWidth="1"/>
    <col min="12536" max="12536" width="118.140625" style="184" customWidth="1"/>
    <col min="12537" max="12538" width="6.7109375" style="184" customWidth="1"/>
    <col min="12539" max="12542" width="15.7109375" style="184" customWidth="1"/>
    <col min="12543" max="12789" width="11.42578125" style="184"/>
    <col min="12790" max="12791" width="5.7109375" style="184" customWidth="1"/>
    <col min="12792" max="12792" width="118.140625" style="184" customWidth="1"/>
    <col min="12793" max="12794" width="6.7109375" style="184" customWidth="1"/>
    <col min="12795" max="12798" width="15.7109375" style="184" customWidth="1"/>
    <col min="12799" max="13045" width="11.42578125" style="184"/>
    <col min="13046" max="13047" width="5.7109375" style="184" customWidth="1"/>
    <col min="13048" max="13048" width="118.140625" style="184" customWidth="1"/>
    <col min="13049" max="13050" width="6.7109375" style="184" customWidth="1"/>
    <col min="13051" max="13054" width="15.7109375" style="184" customWidth="1"/>
    <col min="13055" max="13301" width="11.42578125" style="184"/>
    <col min="13302" max="13303" width="5.7109375" style="184" customWidth="1"/>
    <col min="13304" max="13304" width="118.140625" style="184" customWidth="1"/>
    <col min="13305" max="13306" width="6.7109375" style="184" customWidth="1"/>
    <col min="13307" max="13310" width="15.7109375" style="184" customWidth="1"/>
    <col min="13311" max="13557" width="11.42578125" style="184"/>
    <col min="13558" max="13559" width="5.7109375" style="184" customWidth="1"/>
    <col min="13560" max="13560" width="118.140625" style="184" customWidth="1"/>
    <col min="13561" max="13562" width="6.7109375" style="184" customWidth="1"/>
    <col min="13563" max="13566" width="15.7109375" style="184" customWidth="1"/>
    <col min="13567" max="13813" width="11.42578125" style="184"/>
    <col min="13814" max="13815" width="5.7109375" style="184" customWidth="1"/>
    <col min="13816" max="13816" width="118.140625" style="184" customWidth="1"/>
    <col min="13817" max="13818" width="6.7109375" style="184" customWidth="1"/>
    <col min="13819" max="13822" width="15.7109375" style="184" customWidth="1"/>
    <col min="13823" max="14069" width="11.42578125" style="184"/>
    <col min="14070" max="14071" width="5.7109375" style="184" customWidth="1"/>
    <col min="14072" max="14072" width="118.140625" style="184" customWidth="1"/>
    <col min="14073" max="14074" width="6.7109375" style="184" customWidth="1"/>
    <col min="14075" max="14078" width="15.7109375" style="184" customWidth="1"/>
    <col min="14079" max="14325" width="11.42578125" style="184"/>
    <col min="14326" max="14327" width="5.7109375" style="184" customWidth="1"/>
    <col min="14328" max="14328" width="118.140625" style="184" customWidth="1"/>
    <col min="14329" max="14330" width="6.7109375" style="184" customWidth="1"/>
    <col min="14331" max="14334" width="15.7109375" style="184" customWidth="1"/>
    <col min="14335" max="14581" width="11.42578125" style="184"/>
    <col min="14582" max="14583" width="5.7109375" style="184" customWidth="1"/>
    <col min="14584" max="14584" width="118.140625" style="184" customWidth="1"/>
    <col min="14585" max="14586" width="6.7109375" style="184" customWidth="1"/>
    <col min="14587" max="14590" width="15.7109375" style="184" customWidth="1"/>
    <col min="14591" max="14837" width="11.42578125" style="184"/>
    <col min="14838" max="14839" width="5.7109375" style="184" customWidth="1"/>
    <col min="14840" max="14840" width="118.140625" style="184" customWidth="1"/>
    <col min="14841" max="14842" width="6.7109375" style="184" customWidth="1"/>
    <col min="14843" max="14846" width="15.7109375" style="184" customWidth="1"/>
    <col min="14847" max="15093" width="11.42578125" style="184"/>
    <col min="15094" max="15095" width="5.7109375" style="184" customWidth="1"/>
    <col min="15096" max="15096" width="118.140625" style="184" customWidth="1"/>
    <col min="15097" max="15098" width="6.7109375" style="184" customWidth="1"/>
    <col min="15099" max="15102" width="15.7109375" style="184" customWidth="1"/>
    <col min="15103" max="15349" width="11.42578125" style="184"/>
    <col min="15350" max="15351" width="5.7109375" style="184" customWidth="1"/>
    <col min="15352" max="15352" width="118.140625" style="184" customWidth="1"/>
    <col min="15353" max="15354" width="6.7109375" style="184" customWidth="1"/>
    <col min="15355" max="15358" width="15.7109375" style="184" customWidth="1"/>
    <col min="15359" max="15605" width="11.42578125" style="184"/>
    <col min="15606" max="15607" width="5.7109375" style="184" customWidth="1"/>
    <col min="15608" max="15608" width="118.140625" style="184" customWidth="1"/>
    <col min="15609" max="15610" width="6.7109375" style="184" customWidth="1"/>
    <col min="15611" max="15614" width="15.7109375" style="184" customWidth="1"/>
    <col min="15615" max="15861" width="11.42578125" style="184"/>
    <col min="15862" max="15863" width="5.7109375" style="184" customWidth="1"/>
    <col min="15864" max="15864" width="118.140625" style="184" customWidth="1"/>
    <col min="15865" max="15866" width="6.7109375" style="184" customWidth="1"/>
    <col min="15867" max="15870" width="15.7109375" style="184" customWidth="1"/>
    <col min="15871" max="16117" width="11.42578125" style="184"/>
    <col min="16118" max="16119" width="5.7109375" style="184" customWidth="1"/>
    <col min="16120" max="16120" width="118.140625" style="184" customWidth="1"/>
    <col min="16121" max="16122" width="6.7109375" style="184" customWidth="1"/>
    <col min="16123" max="16126" width="15.7109375" style="184" customWidth="1"/>
    <col min="16127" max="16384" width="11.42578125" style="184"/>
  </cols>
  <sheetData>
    <row r="1" spans="1:20" ht="114" customHeight="1" thickBot="1" x14ac:dyDescent="0.3">
      <c r="A1" s="18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2"/>
      <c r="C1" s="182"/>
      <c r="D1" s="182"/>
      <c r="E1" s="182"/>
      <c r="F1" s="182"/>
      <c r="G1" s="183"/>
    </row>
    <row r="2" spans="1:20" ht="5.0999999999999996" customHeight="1" thickBot="1" x14ac:dyDescent="0.3"/>
    <row r="3" spans="1:20" ht="22.9" customHeight="1" thickBot="1" x14ac:dyDescent="0.3">
      <c r="A3" s="188" t="str">
        <f>+INDICE!C16</f>
        <v>Montajes Ampliación ET Las Heras</v>
      </c>
      <c r="B3" s="189"/>
      <c r="C3" s="189"/>
      <c r="D3" s="189"/>
      <c r="E3" s="189"/>
      <c r="F3" s="189"/>
      <c r="G3" s="190"/>
    </row>
    <row r="4" spans="1:20" ht="3.75" customHeight="1" thickBot="1" x14ac:dyDescent="0.3"/>
    <row r="5" spans="1:20" ht="17.45" customHeight="1" x14ac:dyDescent="0.25">
      <c r="A5" s="191" t="s">
        <v>13</v>
      </c>
      <c r="B5" s="192" t="s">
        <v>14</v>
      </c>
      <c r="C5" s="193"/>
      <c r="D5" s="194" t="s">
        <v>15</v>
      </c>
      <c r="E5" s="195" t="s">
        <v>578</v>
      </c>
      <c r="F5" s="195" t="s">
        <v>579</v>
      </c>
      <c r="G5" s="196" t="s">
        <v>580</v>
      </c>
    </row>
    <row r="6" spans="1:20" ht="17.45" customHeight="1" x14ac:dyDescent="0.25">
      <c r="A6" s="566"/>
      <c r="B6" s="198"/>
      <c r="C6" s="199" t="s">
        <v>16</v>
      </c>
      <c r="D6" s="200"/>
      <c r="E6" s="201"/>
      <c r="F6" s="201"/>
      <c r="G6" s="202"/>
    </row>
    <row r="7" spans="1:20" ht="17.45" customHeight="1" thickBot="1" x14ac:dyDescent="0.3">
      <c r="A7" s="567"/>
      <c r="B7" s="204"/>
      <c r="C7" s="205"/>
      <c r="D7" s="206"/>
      <c r="E7" s="207"/>
      <c r="F7" s="207"/>
      <c r="G7" s="208"/>
      <c r="M7" s="568"/>
    </row>
    <row r="8" spans="1:20" s="311" customFormat="1" ht="18" customHeight="1" x14ac:dyDescent="0.25">
      <c r="A8" s="308">
        <v>1</v>
      </c>
      <c r="B8" s="309"/>
      <c r="C8" s="310" t="s">
        <v>177</v>
      </c>
      <c r="D8" s="342"/>
      <c r="E8" s="221"/>
      <c r="F8" s="17"/>
      <c r="G8" s="92"/>
      <c r="H8" s="184"/>
      <c r="I8" s="184"/>
      <c r="J8" s="184"/>
      <c r="K8" s="184"/>
      <c r="L8" s="184"/>
      <c r="M8" s="126"/>
      <c r="P8" s="312"/>
      <c r="Q8" s="313"/>
      <c r="R8" s="184"/>
      <c r="S8" s="184"/>
      <c r="T8" s="184"/>
    </row>
    <row r="9" spans="1:20" s="216" customFormat="1" ht="27" customHeight="1" x14ac:dyDescent="0.25">
      <c r="A9" s="314"/>
      <c r="B9" s="315" t="s">
        <v>17</v>
      </c>
      <c r="C9" s="316" t="s">
        <v>178</v>
      </c>
      <c r="D9" s="530" t="s">
        <v>18</v>
      </c>
      <c r="E9" s="317">
        <v>1</v>
      </c>
      <c r="F9" s="39"/>
      <c r="G9" s="215" t="str">
        <f>IF(F9="", "No presenta cantidad",F9-E9)</f>
        <v>No presenta cantidad</v>
      </c>
      <c r="H9" s="184"/>
      <c r="I9" s="184"/>
      <c r="J9" s="184"/>
      <c r="K9" s="184"/>
      <c r="L9" s="184"/>
      <c r="M9" s="568"/>
      <c r="P9" s="312"/>
      <c r="Q9" s="313"/>
      <c r="R9" s="184"/>
      <c r="S9" s="184"/>
      <c r="T9" s="184"/>
    </row>
    <row r="10" spans="1:20" s="216" customFormat="1" ht="18" customHeight="1" x14ac:dyDescent="0.25">
      <c r="A10" s="314"/>
      <c r="B10" s="318" t="s">
        <v>110</v>
      </c>
      <c r="C10" s="319" t="s">
        <v>179</v>
      </c>
      <c r="D10" s="530" t="s">
        <v>18</v>
      </c>
      <c r="E10" s="317">
        <v>1</v>
      </c>
      <c r="F10" s="39"/>
      <c r="G10" s="215" t="str">
        <f>IF(F10="", "No presenta cantidad",F10-E10)</f>
        <v>No presenta cantidad</v>
      </c>
      <c r="H10" s="184"/>
      <c r="I10" s="184"/>
      <c r="J10" s="184"/>
      <c r="K10" s="184"/>
      <c r="L10" s="184"/>
      <c r="M10" s="568"/>
      <c r="P10" s="312"/>
      <c r="Q10" s="313"/>
      <c r="R10" s="184"/>
      <c r="S10" s="184"/>
      <c r="T10" s="184"/>
    </row>
    <row r="11" spans="1:20" s="250" customFormat="1" ht="7.5" customHeight="1" x14ac:dyDescent="0.2">
      <c r="A11" s="314"/>
      <c r="B11" s="318"/>
      <c r="C11" s="319"/>
      <c r="D11" s="530"/>
      <c r="E11" s="317"/>
      <c r="F11" s="25"/>
      <c r="G11" s="215"/>
      <c r="H11" s="184"/>
      <c r="I11" s="184"/>
      <c r="J11" s="184"/>
      <c r="K11" s="184"/>
      <c r="L11" s="184"/>
      <c r="M11" s="572"/>
      <c r="P11" s="312"/>
      <c r="Q11" s="313"/>
      <c r="R11" s="184"/>
      <c r="S11" s="184"/>
      <c r="T11" s="184"/>
    </row>
    <row r="12" spans="1:20" s="216" customFormat="1" ht="18" customHeight="1" x14ac:dyDescent="0.25">
      <c r="A12" s="280">
        <v>2</v>
      </c>
      <c r="B12" s="281"/>
      <c r="C12" s="320" t="s">
        <v>180</v>
      </c>
      <c r="D12" s="281"/>
      <c r="E12" s="283"/>
      <c r="F12" s="32"/>
      <c r="G12" s="22"/>
      <c r="H12" s="184"/>
      <c r="I12" s="184"/>
      <c r="J12" s="184"/>
      <c r="K12" s="184"/>
      <c r="L12" s="184"/>
      <c r="N12" s="127"/>
      <c r="O12" s="321"/>
      <c r="P12" s="312"/>
      <c r="Q12" s="313"/>
      <c r="R12" s="184"/>
      <c r="S12" s="184"/>
      <c r="T12" s="184"/>
    </row>
    <row r="13" spans="1:20" s="216" customFormat="1" ht="18" customHeight="1" x14ac:dyDescent="0.25">
      <c r="A13" s="280"/>
      <c r="B13" s="281" t="s">
        <v>19</v>
      </c>
      <c r="C13" s="322" t="s">
        <v>353</v>
      </c>
      <c r="D13" s="281" t="s">
        <v>18</v>
      </c>
      <c r="E13" s="287">
        <v>1</v>
      </c>
      <c r="F13" s="134"/>
      <c r="G13" s="215" t="str">
        <f>IF(F13="", "No presenta cantidad",F13-E13)</f>
        <v>No presenta cantidad</v>
      </c>
      <c r="H13" s="184"/>
      <c r="I13" s="184"/>
      <c r="J13" s="184"/>
      <c r="K13" s="184"/>
      <c r="L13" s="184"/>
      <c r="P13" s="312"/>
      <c r="Q13" s="313"/>
      <c r="R13" s="184"/>
      <c r="S13" s="184"/>
      <c r="T13" s="184"/>
    </row>
    <row r="14" spans="1:20" s="216" customFormat="1" ht="18" customHeight="1" x14ac:dyDescent="0.25">
      <c r="A14" s="280"/>
      <c r="B14" s="281" t="s">
        <v>22</v>
      </c>
      <c r="C14" s="323" t="s">
        <v>354</v>
      </c>
      <c r="D14" s="281" t="s">
        <v>18</v>
      </c>
      <c r="E14" s="287">
        <v>1</v>
      </c>
      <c r="F14" s="39"/>
      <c r="G14" s="215" t="str">
        <f t="shared" ref="G14:G16" si="0">IF(F14="", "No presenta cantidad",F14-E14)</f>
        <v>No presenta cantidad</v>
      </c>
      <c r="H14" s="184"/>
      <c r="I14" s="184"/>
      <c r="J14" s="184"/>
      <c r="K14" s="184"/>
      <c r="L14" s="184"/>
      <c r="M14" s="568"/>
      <c r="P14" s="312"/>
      <c r="Q14" s="313"/>
      <c r="R14" s="184"/>
      <c r="S14" s="184"/>
      <c r="T14" s="184"/>
    </row>
    <row r="15" spans="1:20" s="311" customFormat="1" ht="18" customHeight="1" x14ac:dyDescent="0.25">
      <c r="A15" s="280"/>
      <c r="B15" s="281" t="s">
        <v>24</v>
      </c>
      <c r="C15" s="322" t="s">
        <v>355</v>
      </c>
      <c r="D15" s="281" t="s">
        <v>18</v>
      </c>
      <c r="E15" s="287">
        <v>1</v>
      </c>
      <c r="F15" s="25"/>
      <c r="G15" s="215" t="str">
        <f t="shared" si="0"/>
        <v>No presenta cantidad</v>
      </c>
      <c r="H15" s="184"/>
      <c r="I15" s="184"/>
      <c r="J15" s="184"/>
      <c r="K15" s="184"/>
      <c r="L15" s="184"/>
      <c r="M15" s="216"/>
      <c r="O15" s="569"/>
      <c r="P15" s="312"/>
      <c r="Q15" s="313"/>
      <c r="R15" s="184"/>
      <c r="S15" s="184"/>
      <c r="T15" s="184"/>
    </row>
    <row r="16" spans="1:20" s="216" customFormat="1" ht="18" customHeight="1" x14ac:dyDescent="0.25">
      <c r="A16" s="280"/>
      <c r="B16" s="281" t="s">
        <v>25</v>
      </c>
      <c r="C16" s="324" t="s">
        <v>181</v>
      </c>
      <c r="D16" s="281" t="s">
        <v>18</v>
      </c>
      <c r="E16" s="287">
        <v>1</v>
      </c>
      <c r="F16" s="24"/>
      <c r="G16" s="215" t="str">
        <f t="shared" si="0"/>
        <v>No presenta cantidad</v>
      </c>
      <c r="H16" s="184"/>
      <c r="I16" s="184"/>
      <c r="J16" s="184"/>
      <c r="K16" s="184"/>
      <c r="L16" s="184"/>
      <c r="N16" s="110"/>
      <c r="O16" s="569"/>
      <c r="P16" s="312"/>
      <c r="Q16" s="313"/>
      <c r="R16" s="184"/>
      <c r="S16" s="184"/>
      <c r="T16" s="184"/>
    </row>
    <row r="17" spans="1:20" s="250" customFormat="1" ht="7.5" customHeight="1" x14ac:dyDescent="0.2">
      <c r="A17" s="314"/>
      <c r="B17" s="318"/>
      <c r="C17" s="319"/>
      <c r="D17" s="530"/>
      <c r="E17" s="317"/>
      <c r="F17" s="25"/>
      <c r="G17" s="215"/>
      <c r="H17" s="184"/>
      <c r="I17" s="184"/>
      <c r="J17" s="184"/>
      <c r="K17" s="184"/>
      <c r="L17" s="184"/>
      <c r="M17" s="572"/>
      <c r="P17" s="312"/>
      <c r="Q17" s="313"/>
      <c r="R17" s="184"/>
      <c r="S17" s="184"/>
      <c r="T17" s="184"/>
    </row>
    <row r="18" spans="1:20" s="216" customFormat="1" ht="18" customHeight="1" x14ac:dyDescent="0.25">
      <c r="A18" s="308">
        <v>3</v>
      </c>
      <c r="B18" s="309"/>
      <c r="C18" s="310" t="s">
        <v>730</v>
      </c>
      <c r="D18" s="342"/>
      <c r="E18" s="221"/>
      <c r="F18" s="24"/>
      <c r="G18" s="215"/>
      <c r="H18" s="184"/>
      <c r="I18" s="184"/>
      <c r="J18" s="184"/>
      <c r="K18" s="184"/>
      <c r="L18" s="184"/>
      <c r="N18" s="110"/>
      <c r="O18" s="326"/>
      <c r="P18" s="312"/>
      <c r="Q18" s="313"/>
      <c r="R18" s="184"/>
      <c r="S18" s="184"/>
      <c r="T18" s="184"/>
    </row>
    <row r="19" spans="1:20" s="216" customFormat="1" ht="18" customHeight="1" x14ac:dyDescent="0.25">
      <c r="A19" s="325"/>
      <c r="B19" s="315" t="s">
        <v>122</v>
      </c>
      <c r="C19" s="570" t="s">
        <v>468</v>
      </c>
      <c r="D19" s="281" t="s">
        <v>21</v>
      </c>
      <c r="E19" s="214">
        <v>2</v>
      </c>
      <c r="F19" s="24"/>
      <c r="G19" s="215" t="str">
        <f t="shared" ref="G19:G26" si="1">IF(F19="", "No presenta cantidad",F19-E19)</f>
        <v>No presenta cantidad</v>
      </c>
      <c r="H19" s="184"/>
      <c r="I19" s="184"/>
      <c r="J19" s="184"/>
      <c r="K19" s="184"/>
      <c r="L19" s="184"/>
      <c r="M19" s="571"/>
      <c r="N19" s="110"/>
      <c r="O19" s="326"/>
      <c r="P19" s="312"/>
      <c r="Q19" s="313"/>
      <c r="R19" s="184"/>
      <c r="S19" s="184"/>
      <c r="T19" s="184"/>
    </row>
    <row r="20" spans="1:20" s="216" customFormat="1" ht="18" customHeight="1" x14ac:dyDescent="0.25">
      <c r="A20" s="325"/>
      <c r="B20" s="315" t="s">
        <v>124</v>
      </c>
      <c r="C20" s="327" t="s">
        <v>339</v>
      </c>
      <c r="D20" s="281" t="s">
        <v>21</v>
      </c>
      <c r="E20" s="214">
        <v>2</v>
      </c>
      <c r="F20" s="24"/>
      <c r="G20" s="215" t="str">
        <f t="shared" si="1"/>
        <v>No presenta cantidad</v>
      </c>
      <c r="H20" s="184"/>
      <c r="I20" s="184"/>
      <c r="J20" s="184"/>
      <c r="K20" s="184"/>
      <c r="L20" s="184"/>
      <c r="M20" s="571"/>
      <c r="N20" s="110"/>
      <c r="O20" s="326"/>
      <c r="P20" s="312"/>
      <c r="Q20" s="313"/>
      <c r="R20" s="184"/>
      <c r="S20" s="184"/>
      <c r="T20" s="184"/>
    </row>
    <row r="21" spans="1:20" s="216" customFormat="1" ht="18" customHeight="1" x14ac:dyDescent="0.25">
      <c r="A21" s="325"/>
      <c r="B21" s="315" t="s">
        <v>183</v>
      </c>
      <c r="C21" s="327" t="s">
        <v>233</v>
      </c>
      <c r="D21" s="281" t="s">
        <v>21</v>
      </c>
      <c r="E21" s="214">
        <v>4</v>
      </c>
      <c r="F21" s="24"/>
      <c r="G21" s="215" t="str">
        <f t="shared" si="1"/>
        <v>No presenta cantidad</v>
      </c>
      <c r="H21" s="184"/>
      <c r="I21" s="184"/>
      <c r="J21" s="184"/>
      <c r="K21" s="184"/>
      <c r="L21" s="184"/>
      <c r="M21" s="571"/>
      <c r="N21" s="110"/>
      <c r="O21" s="326"/>
      <c r="P21" s="312"/>
      <c r="Q21" s="313"/>
      <c r="R21" s="184"/>
      <c r="S21" s="184"/>
      <c r="T21" s="184"/>
    </row>
    <row r="22" spans="1:20" s="216" customFormat="1" ht="18" customHeight="1" x14ac:dyDescent="0.25">
      <c r="A22" s="325"/>
      <c r="B22" s="315" t="s">
        <v>184</v>
      </c>
      <c r="C22" s="327" t="s">
        <v>460</v>
      </c>
      <c r="D22" s="281" t="s">
        <v>21</v>
      </c>
      <c r="E22" s="214">
        <v>6</v>
      </c>
      <c r="F22" s="27"/>
      <c r="G22" s="215" t="str">
        <f t="shared" si="1"/>
        <v>No presenta cantidad</v>
      </c>
      <c r="H22" s="184"/>
      <c r="I22" s="184"/>
      <c r="J22" s="184"/>
      <c r="K22" s="184"/>
      <c r="L22" s="184"/>
      <c r="M22" s="571"/>
      <c r="N22" s="110"/>
      <c r="O22" s="326"/>
      <c r="P22" s="312"/>
      <c r="Q22" s="313"/>
      <c r="R22" s="184"/>
      <c r="S22" s="184"/>
      <c r="T22" s="184"/>
    </row>
    <row r="23" spans="1:20" s="216" customFormat="1" ht="18" customHeight="1" x14ac:dyDescent="0.25">
      <c r="A23" s="325"/>
      <c r="B23" s="315" t="s">
        <v>185</v>
      </c>
      <c r="C23" s="327" t="s">
        <v>39</v>
      </c>
      <c r="D23" s="281" t="s">
        <v>21</v>
      </c>
      <c r="E23" s="214">
        <v>6</v>
      </c>
      <c r="F23" s="27"/>
      <c r="G23" s="215" t="str">
        <f t="shared" si="1"/>
        <v>No presenta cantidad</v>
      </c>
      <c r="H23" s="184"/>
      <c r="I23" s="184"/>
      <c r="J23" s="184"/>
      <c r="K23" s="184"/>
      <c r="L23" s="184"/>
      <c r="M23" s="571"/>
      <c r="N23" s="110"/>
      <c r="O23" s="326"/>
      <c r="P23" s="312"/>
      <c r="Q23" s="313"/>
      <c r="R23" s="184"/>
      <c r="S23" s="184"/>
      <c r="T23" s="184"/>
    </row>
    <row r="24" spans="1:20" s="216" customFormat="1" ht="18" customHeight="1" x14ac:dyDescent="0.25">
      <c r="A24" s="325"/>
      <c r="B24" s="315" t="s">
        <v>186</v>
      </c>
      <c r="C24" s="327" t="s">
        <v>461</v>
      </c>
      <c r="D24" s="281" t="s">
        <v>21</v>
      </c>
      <c r="E24" s="214">
        <v>6</v>
      </c>
      <c r="F24" s="27"/>
      <c r="G24" s="215" t="str">
        <f t="shared" si="1"/>
        <v>No presenta cantidad</v>
      </c>
      <c r="H24" s="184"/>
      <c r="I24" s="184"/>
      <c r="J24" s="184"/>
      <c r="K24" s="184"/>
      <c r="L24" s="184"/>
      <c r="M24" s="571"/>
      <c r="N24" s="110"/>
      <c r="O24" s="326"/>
      <c r="P24" s="312"/>
      <c r="Q24" s="313"/>
      <c r="R24" s="184"/>
      <c r="S24" s="184"/>
      <c r="T24" s="184"/>
    </row>
    <row r="25" spans="1:20" s="216" customFormat="1" ht="18" customHeight="1" x14ac:dyDescent="0.25">
      <c r="A25" s="328"/>
      <c r="B25" s="315" t="s">
        <v>188</v>
      </c>
      <c r="C25" s="329" t="s">
        <v>44</v>
      </c>
      <c r="D25" s="530" t="s">
        <v>21</v>
      </c>
      <c r="E25" s="230">
        <v>8</v>
      </c>
      <c r="F25" s="39"/>
      <c r="G25" s="215" t="str">
        <f t="shared" si="1"/>
        <v>No presenta cantidad</v>
      </c>
      <c r="H25" s="184"/>
      <c r="I25" s="184"/>
      <c r="J25" s="184"/>
      <c r="K25" s="184"/>
      <c r="L25" s="184"/>
      <c r="M25" s="568"/>
      <c r="P25" s="312"/>
      <c r="Q25" s="313"/>
      <c r="R25" s="184"/>
      <c r="S25" s="184"/>
      <c r="T25" s="184"/>
    </row>
    <row r="26" spans="1:20" s="216" customFormat="1" ht="18" customHeight="1" x14ac:dyDescent="0.25">
      <c r="A26" s="328"/>
      <c r="B26" s="315" t="s">
        <v>190</v>
      </c>
      <c r="C26" s="327" t="s">
        <v>469</v>
      </c>
      <c r="D26" s="530" t="s">
        <v>21</v>
      </c>
      <c r="E26" s="230">
        <v>8</v>
      </c>
      <c r="F26" s="26"/>
      <c r="G26" s="215" t="str">
        <f t="shared" si="1"/>
        <v>No presenta cantidad</v>
      </c>
      <c r="H26" s="184"/>
      <c r="I26" s="184"/>
      <c r="J26" s="184"/>
      <c r="K26" s="184"/>
      <c r="L26" s="184"/>
      <c r="M26" s="572"/>
      <c r="P26" s="312"/>
      <c r="Q26" s="313"/>
      <c r="R26" s="184"/>
      <c r="S26" s="184"/>
      <c r="T26" s="184"/>
    </row>
    <row r="27" spans="1:20" s="250" customFormat="1" ht="7.5" customHeight="1" x14ac:dyDescent="0.2">
      <c r="A27" s="314"/>
      <c r="B27" s="318"/>
      <c r="C27" s="319"/>
      <c r="D27" s="530"/>
      <c r="E27" s="317"/>
      <c r="F27" s="25"/>
      <c r="G27" s="215"/>
      <c r="H27" s="184"/>
      <c r="I27" s="184"/>
      <c r="J27" s="184"/>
      <c r="K27" s="184"/>
      <c r="L27" s="184"/>
      <c r="M27" s="572"/>
      <c r="P27" s="312"/>
      <c r="Q27" s="313"/>
      <c r="R27" s="184"/>
      <c r="S27" s="184"/>
      <c r="T27" s="184"/>
    </row>
    <row r="28" spans="1:20" s="216" customFormat="1" ht="18" customHeight="1" x14ac:dyDescent="0.25">
      <c r="A28" s="308">
        <v>4</v>
      </c>
      <c r="B28" s="330"/>
      <c r="C28" s="310" t="s">
        <v>197</v>
      </c>
      <c r="D28" s="528"/>
      <c r="E28" s="225"/>
      <c r="F28" s="135"/>
      <c r="G28" s="215"/>
      <c r="H28" s="184"/>
      <c r="I28" s="184"/>
      <c r="J28" s="184"/>
      <c r="K28" s="184"/>
      <c r="L28" s="184"/>
      <c r="M28" s="572"/>
      <c r="P28" s="312"/>
      <c r="Q28" s="313"/>
      <c r="R28" s="184"/>
      <c r="S28" s="184"/>
      <c r="T28" s="184"/>
    </row>
    <row r="29" spans="1:20" s="216" customFormat="1" ht="18" customHeight="1" x14ac:dyDescent="0.25">
      <c r="A29" s="280"/>
      <c r="B29" s="290" t="s">
        <v>45</v>
      </c>
      <c r="C29" s="574" t="s">
        <v>487</v>
      </c>
      <c r="D29" s="281" t="s">
        <v>18</v>
      </c>
      <c r="E29" s="573">
        <v>1</v>
      </c>
      <c r="F29" s="135"/>
      <c r="G29" s="215" t="str">
        <f t="shared" ref="G29:G33" si="2">IF(F29="", "No presenta cantidad",F29-E29)</f>
        <v>No presenta cantidad</v>
      </c>
      <c r="H29" s="184"/>
      <c r="I29" s="184"/>
      <c r="J29" s="184"/>
      <c r="K29" s="184"/>
      <c r="L29" s="184"/>
      <c r="M29" s="572"/>
      <c r="P29" s="312"/>
      <c r="Q29" s="313"/>
      <c r="R29" s="184"/>
      <c r="S29" s="184"/>
      <c r="T29" s="184"/>
    </row>
    <row r="30" spans="1:20" s="216" customFormat="1" ht="18" customHeight="1" x14ac:dyDescent="0.25">
      <c r="A30" s="280"/>
      <c r="B30" s="290" t="s">
        <v>46</v>
      </c>
      <c r="C30" s="574" t="s">
        <v>483</v>
      </c>
      <c r="D30" s="281" t="s">
        <v>18</v>
      </c>
      <c r="E30" s="573">
        <v>1</v>
      </c>
      <c r="F30" s="135"/>
      <c r="G30" s="215" t="str">
        <f t="shared" si="2"/>
        <v>No presenta cantidad</v>
      </c>
      <c r="H30" s="184"/>
      <c r="I30" s="184"/>
      <c r="J30" s="184"/>
      <c r="K30" s="184"/>
      <c r="L30" s="184"/>
      <c r="M30" s="572"/>
      <c r="P30" s="312"/>
      <c r="Q30" s="313"/>
      <c r="R30" s="184"/>
      <c r="S30" s="184"/>
      <c r="T30" s="184"/>
    </row>
    <row r="31" spans="1:20" s="216" customFormat="1" ht="18" customHeight="1" x14ac:dyDescent="0.25">
      <c r="A31" s="280"/>
      <c r="B31" s="290" t="s">
        <v>47</v>
      </c>
      <c r="C31" s="574" t="s">
        <v>484</v>
      </c>
      <c r="D31" s="281" t="s">
        <v>18</v>
      </c>
      <c r="E31" s="573">
        <v>1</v>
      </c>
      <c r="F31" s="135"/>
      <c r="G31" s="215" t="str">
        <f t="shared" si="2"/>
        <v>No presenta cantidad</v>
      </c>
      <c r="H31" s="184"/>
      <c r="I31" s="184"/>
      <c r="J31" s="184"/>
      <c r="K31" s="184"/>
      <c r="L31" s="184"/>
      <c r="M31" s="572"/>
      <c r="P31" s="312"/>
      <c r="Q31" s="313"/>
      <c r="R31" s="184"/>
      <c r="S31" s="184"/>
      <c r="T31" s="184"/>
    </row>
    <row r="32" spans="1:20" s="216" customFormat="1" ht="18" customHeight="1" x14ac:dyDescent="0.25">
      <c r="A32" s="280"/>
      <c r="B32" s="290" t="s">
        <v>48</v>
      </c>
      <c r="C32" s="574" t="s">
        <v>485</v>
      </c>
      <c r="D32" s="281" t="s">
        <v>18</v>
      </c>
      <c r="E32" s="573">
        <v>1</v>
      </c>
      <c r="F32" s="39"/>
      <c r="G32" s="215" t="str">
        <f t="shared" si="2"/>
        <v>No presenta cantidad</v>
      </c>
      <c r="H32" s="184"/>
      <c r="I32" s="184"/>
      <c r="J32" s="184"/>
      <c r="K32" s="184"/>
      <c r="L32" s="184"/>
      <c r="M32" s="568"/>
      <c r="P32" s="312"/>
      <c r="Q32" s="313"/>
      <c r="R32" s="184"/>
      <c r="S32" s="184"/>
      <c r="T32" s="184"/>
    </row>
    <row r="33" spans="1:20" s="216" customFormat="1" ht="18" customHeight="1" x14ac:dyDescent="0.25">
      <c r="A33" s="280"/>
      <c r="B33" s="290" t="s">
        <v>49</v>
      </c>
      <c r="C33" s="574" t="s">
        <v>486</v>
      </c>
      <c r="D33" s="281" t="s">
        <v>18</v>
      </c>
      <c r="E33" s="573">
        <v>1</v>
      </c>
      <c r="F33" s="25"/>
      <c r="G33" s="215" t="str">
        <f t="shared" si="2"/>
        <v>No presenta cantidad</v>
      </c>
      <c r="H33" s="184"/>
      <c r="I33" s="184"/>
      <c r="J33" s="184"/>
      <c r="K33" s="184"/>
      <c r="L33" s="184"/>
      <c r="P33" s="312"/>
      <c r="Q33" s="313"/>
      <c r="R33" s="184"/>
      <c r="S33" s="184"/>
      <c r="T33" s="184"/>
    </row>
    <row r="34" spans="1:20" s="216" customFormat="1" ht="18" customHeight="1" x14ac:dyDescent="0.25">
      <c r="A34" s="280"/>
      <c r="B34" s="290" t="s">
        <v>50</v>
      </c>
      <c r="C34" s="574" t="s">
        <v>488</v>
      </c>
      <c r="D34" s="281" t="s">
        <v>18</v>
      </c>
      <c r="E34" s="573">
        <v>1</v>
      </c>
      <c r="F34" s="27"/>
      <c r="G34" s="215" t="str">
        <f t="shared" ref="G34:G42" si="3">IF(F34="", "No presenta cantidad",F34-E34)</f>
        <v>No presenta cantidad</v>
      </c>
      <c r="H34" s="184"/>
      <c r="I34" s="184"/>
      <c r="J34" s="184"/>
      <c r="K34" s="184"/>
      <c r="L34" s="184"/>
      <c r="M34" s="572"/>
      <c r="P34" s="312"/>
      <c r="Q34" s="313"/>
      <c r="R34" s="184"/>
      <c r="S34" s="184"/>
      <c r="T34" s="184"/>
    </row>
    <row r="35" spans="1:20" s="250" customFormat="1" ht="7.5" customHeight="1" x14ac:dyDescent="0.2">
      <c r="A35" s="314"/>
      <c r="B35" s="318"/>
      <c r="C35" s="319"/>
      <c r="D35" s="530"/>
      <c r="E35" s="317"/>
      <c r="F35" s="25"/>
      <c r="G35" s="215"/>
      <c r="H35" s="184"/>
      <c r="I35" s="184"/>
      <c r="J35" s="184"/>
      <c r="K35" s="184"/>
      <c r="L35" s="184"/>
      <c r="M35" s="572"/>
      <c r="P35" s="312"/>
      <c r="Q35" s="313"/>
      <c r="R35" s="184"/>
      <c r="S35" s="184"/>
      <c r="T35" s="184"/>
    </row>
    <row r="36" spans="1:20" s="216" customFormat="1" ht="18" customHeight="1" x14ac:dyDescent="0.25">
      <c r="A36" s="308">
        <v>5</v>
      </c>
      <c r="B36" s="318"/>
      <c r="C36" s="310" t="s">
        <v>475</v>
      </c>
      <c r="D36" s="342"/>
      <c r="E36" s="221"/>
      <c r="F36" s="27"/>
      <c r="G36" s="215"/>
      <c r="H36" s="184"/>
      <c r="I36" s="184"/>
      <c r="J36" s="184"/>
      <c r="K36" s="184"/>
      <c r="L36" s="184"/>
      <c r="M36" s="572"/>
      <c r="P36" s="312"/>
      <c r="Q36" s="313"/>
      <c r="R36" s="184"/>
      <c r="S36" s="184"/>
      <c r="T36" s="184"/>
    </row>
    <row r="37" spans="1:20" s="216" customFormat="1" ht="18" customHeight="1" x14ac:dyDescent="0.25">
      <c r="A37" s="280"/>
      <c r="B37" s="290" t="s">
        <v>61</v>
      </c>
      <c r="C37" s="329" t="s">
        <v>480</v>
      </c>
      <c r="D37" s="281" t="s">
        <v>577</v>
      </c>
      <c r="E37" s="230">
        <v>800</v>
      </c>
      <c r="F37" s="27"/>
      <c r="G37" s="215" t="str">
        <f t="shared" si="3"/>
        <v>No presenta cantidad</v>
      </c>
      <c r="H37" s="184"/>
      <c r="I37" s="184"/>
      <c r="J37" s="184"/>
      <c r="K37" s="184"/>
      <c r="L37" s="184"/>
      <c r="M37" s="572"/>
      <c r="P37" s="312"/>
      <c r="Q37" s="313"/>
      <c r="R37" s="184"/>
      <c r="S37" s="184"/>
      <c r="T37" s="184"/>
    </row>
    <row r="38" spans="1:20" s="216" customFormat="1" ht="18" customHeight="1" x14ac:dyDescent="0.25">
      <c r="A38" s="280"/>
      <c r="B38" s="290" t="s">
        <v>63</v>
      </c>
      <c r="C38" s="329" t="s">
        <v>479</v>
      </c>
      <c r="D38" s="281" t="s">
        <v>577</v>
      </c>
      <c r="E38" s="230">
        <v>800</v>
      </c>
      <c r="F38" s="27"/>
      <c r="G38" s="215" t="str">
        <f t="shared" si="3"/>
        <v>No presenta cantidad</v>
      </c>
      <c r="H38" s="184"/>
      <c r="I38" s="184"/>
      <c r="J38" s="184"/>
      <c r="K38" s="184"/>
      <c r="L38" s="184"/>
      <c r="M38" s="572"/>
      <c r="P38" s="312"/>
      <c r="Q38" s="313"/>
      <c r="R38" s="184"/>
      <c r="S38" s="184"/>
      <c r="T38" s="184"/>
    </row>
    <row r="39" spans="1:20" s="250" customFormat="1" ht="18" customHeight="1" x14ac:dyDescent="0.2">
      <c r="A39" s="280"/>
      <c r="B39" s="290" t="s">
        <v>65</v>
      </c>
      <c r="C39" s="329" t="s">
        <v>478</v>
      </c>
      <c r="D39" s="281" t="s">
        <v>577</v>
      </c>
      <c r="E39" s="230">
        <v>800</v>
      </c>
      <c r="F39" s="27"/>
      <c r="G39" s="215" t="str">
        <f t="shared" si="3"/>
        <v>No presenta cantidad</v>
      </c>
      <c r="H39" s="184"/>
      <c r="I39" s="184"/>
      <c r="J39" s="184"/>
      <c r="K39" s="184"/>
      <c r="L39" s="184"/>
      <c r="M39" s="572"/>
      <c r="P39" s="312"/>
      <c r="Q39" s="313"/>
      <c r="R39" s="184"/>
      <c r="S39" s="184"/>
      <c r="T39" s="184"/>
    </row>
    <row r="40" spans="1:20" s="216" customFormat="1" ht="18" customHeight="1" x14ac:dyDescent="0.25">
      <c r="A40" s="280"/>
      <c r="B40" s="290" t="s">
        <v>67</v>
      </c>
      <c r="C40" s="574" t="s">
        <v>481</v>
      </c>
      <c r="D40" s="281" t="s">
        <v>577</v>
      </c>
      <c r="E40" s="230">
        <v>800</v>
      </c>
      <c r="F40" s="39"/>
      <c r="G40" s="215" t="str">
        <f t="shared" si="3"/>
        <v>No presenta cantidad</v>
      </c>
      <c r="H40" s="184"/>
      <c r="I40" s="184"/>
      <c r="J40" s="184"/>
      <c r="K40" s="184"/>
      <c r="L40" s="184"/>
      <c r="M40" s="568"/>
      <c r="P40" s="312"/>
      <c r="Q40" s="313"/>
      <c r="R40" s="184"/>
      <c r="S40" s="184"/>
      <c r="T40" s="184"/>
    </row>
    <row r="41" spans="1:20" s="216" customFormat="1" ht="18" customHeight="1" x14ac:dyDescent="0.25">
      <c r="A41" s="280"/>
      <c r="B41" s="290" t="s">
        <v>69</v>
      </c>
      <c r="C41" s="574" t="s">
        <v>482</v>
      </c>
      <c r="D41" s="281" t="s">
        <v>577</v>
      </c>
      <c r="E41" s="230">
        <v>800</v>
      </c>
      <c r="F41" s="25"/>
      <c r="G41" s="215" t="str">
        <f t="shared" si="3"/>
        <v>No presenta cantidad</v>
      </c>
      <c r="H41" s="184"/>
      <c r="I41" s="184"/>
      <c r="J41" s="184"/>
      <c r="K41" s="184"/>
      <c r="L41" s="184"/>
      <c r="P41" s="312"/>
      <c r="Q41" s="313"/>
      <c r="R41" s="184"/>
      <c r="S41" s="184"/>
      <c r="T41" s="184"/>
    </row>
    <row r="42" spans="1:20" s="216" customFormat="1" ht="18" customHeight="1" x14ac:dyDescent="0.25">
      <c r="A42" s="280"/>
      <c r="B42" s="290" t="s">
        <v>71</v>
      </c>
      <c r="C42" s="329" t="s">
        <v>477</v>
      </c>
      <c r="D42" s="530" t="s">
        <v>21</v>
      </c>
      <c r="E42" s="230">
        <v>16</v>
      </c>
      <c r="F42" s="15"/>
      <c r="G42" s="215" t="str">
        <f t="shared" si="3"/>
        <v>No presenta cantidad</v>
      </c>
      <c r="H42" s="184"/>
      <c r="I42" s="184"/>
      <c r="J42" s="184"/>
      <c r="K42" s="184"/>
      <c r="L42" s="184"/>
      <c r="M42" s="572"/>
      <c r="P42" s="312"/>
      <c r="Q42" s="313"/>
      <c r="R42" s="184"/>
      <c r="S42" s="184"/>
      <c r="T42" s="184"/>
    </row>
    <row r="43" spans="1:20" s="250" customFormat="1" ht="7.5" customHeight="1" x14ac:dyDescent="0.2">
      <c r="A43" s="314"/>
      <c r="B43" s="318"/>
      <c r="C43" s="319"/>
      <c r="D43" s="530"/>
      <c r="E43" s="317"/>
      <c r="F43" s="25"/>
      <c r="G43" s="215"/>
      <c r="H43" s="184"/>
      <c r="I43" s="184"/>
      <c r="J43" s="184"/>
      <c r="K43" s="184"/>
      <c r="L43" s="184"/>
      <c r="M43" s="572"/>
      <c r="P43" s="312"/>
      <c r="Q43" s="313"/>
      <c r="R43" s="184"/>
      <c r="S43" s="184"/>
      <c r="T43" s="184"/>
    </row>
    <row r="44" spans="1:20" s="250" customFormat="1" ht="18" customHeight="1" x14ac:dyDescent="0.2">
      <c r="A44" s="308">
        <v>6</v>
      </c>
      <c r="B44" s="318"/>
      <c r="C44" s="310" t="s">
        <v>228</v>
      </c>
      <c r="D44" s="342"/>
      <c r="E44" s="221"/>
      <c r="F44" s="15"/>
      <c r="G44" s="215"/>
      <c r="H44" s="184"/>
      <c r="I44" s="184"/>
      <c r="J44" s="184"/>
      <c r="K44" s="184"/>
      <c r="L44" s="184"/>
      <c r="M44" s="572"/>
      <c r="P44" s="312"/>
      <c r="Q44" s="313"/>
      <c r="R44" s="184"/>
      <c r="S44" s="184"/>
      <c r="T44" s="184"/>
    </row>
    <row r="45" spans="1:20" s="216" customFormat="1" ht="18" customHeight="1" x14ac:dyDescent="0.25">
      <c r="A45" s="280"/>
      <c r="B45" s="290" t="s">
        <v>240</v>
      </c>
      <c r="C45" s="329" t="s">
        <v>229</v>
      </c>
      <c r="D45" s="281" t="s">
        <v>18</v>
      </c>
      <c r="E45" s="74">
        <v>1</v>
      </c>
      <c r="F45" s="39"/>
      <c r="G45" s="215" t="str">
        <f>IF(F45="", "No presenta cantidad",F45-E45)</f>
        <v>No presenta cantidad</v>
      </c>
      <c r="H45" s="184"/>
      <c r="I45" s="184"/>
      <c r="J45" s="184"/>
      <c r="K45" s="184"/>
      <c r="L45" s="184"/>
      <c r="M45" s="568"/>
      <c r="P45" s="312"/>
      <c r="Q45" s="313"/>
      <c r="R45" s="184"/>
      <c r="S45" s="184"/>
      <c r="T45" s="184"/>
    </row>
    <row r="46" spans="1:20" s="250" customFormat="1" ht="18" customHeight="1" x14ac:dyDescent="0.2">
      <c r="A46" s="280"/>
      <c r="B46" s="290" t="s">
        <v>259</v>
      </c>
      <c r="C46" s="329" t="s">
        <v>230</v>
      </c>
      <c r="D46" s="281" t="s">
        <v>18</v>
      </c>
      <c r="E46" s="74">
        <v>1</v>
      </c>
      <c r="F46" s="25"/>
      <c r="G46" s="215" t="str">
        <f>IF(F46="", "No presenta cantidad",F46-E46)</f>
        <v>No presenta cantidad</v>
      </c>
      <c r="H46" s="184"/>
      <c r="I46" s="184"/>
      <c r="J46" s="184"/>
      <c r="K46" s="184"/>
      <c r="L46" s="184"/>
      <c r="M46" s="572"/>
      <c r="P46" s="312"/>
      <c r="Q46" s="313"/>
      <c r="R46" s="184"/>
      <c r="S46" s="184"/>
      <c r="T46" s="184"/>
    </row>
    <row r="47" spans="1:20" s="216" customFormat="1" ht="18" customHeight="1" x14ac:dyDescent="0.25">
      <c r="A47" s="280"/>
      <c r="B47" s="290" t="s">
        <v>241</v>
      </c>
      <c r="C47" s="329" t="s">
        <v>231</v>
      </c>
      <c r="D47" s="281" t="s">
        <v>18</v>
      </c>
      <c r="E47" s="74">
        <v>1</v>
      </c>
      <c r="F47" s="39"/>
      <c r="G47" s="215" t="str">
        <f t="shared" ref="G47:G49" si="4">IF(F47="", "No presenta cantidad",F47-E47)</f>
        <v>No presenta cantidad</v>
      </c>
      <c r="H47" s="184"/>
      <c r="I47" s="184"/>
      <c r="J47" s="184"/>
      <c r="K47" s="184"/>
      <c r="L47" s="184"/>
      <c r="M47" s="568"/>
      <c r="P47" s="312"/>
      <c r="Q47" s="313"/>
      <c r="R47" s="184"/>
      <c r="S47" s="184"/>
      <c r="T47" s="184"/>
    </row>
    <row r="48" spans="1:20" s="250" customFormat="1" ht="7.5" customHeight="1" x14ac:dyDescent="0.2">
      <c r="A48" s="314"/>
      <c r="B48" s="318"/>
      <c r="C48" s="319"/>
      <c r="D48" s="530"/>
      <c r="E48" s="317"/>
      <c r="F48" s="25"/>
      <c r="G48" s="215"/>
      <c r="H48" s="184"/>
      <c r="I48" s="184"/>
      <c r="J48" s="184"/>
      <c r="K48" s="184"/>
      <c r="L48" s="184"/>
      <c r="M48" s="572"/>
      <c r="P48" s="312"/>
      <c r="Q48" s="313"/>
      <c r="R48" s="184"/>
      <c r="S48" s="184"/>
      <c r="T48" s="184"/>
    </row>
    <row r="49" spans="1:20" s="216" customFormat="1" ht="18" customHeight="1" x14ac:dyDescent="0.25">
      <c r="A49" s="308">
        <v>7</v>
      </c>
      <c r="B49" s="318"/>
      <c r="C49" s="310" t="s">
        <v>232</v>
      </c>
      <c r="D49" s="342" t="s">
        <v>18</v>
      </c>
      <c r="E49" s="221">
        <v>1</v>
      </c>
      <c r="F49" s="17"/>
      <c r="G49" s="215" t="str">
        <f t="shared" si="4"/>
        <v>No presenta cantidad</v>
      </c>
      <c r="H49" s="184"/>
      <c r="I49" s="184"/>
      <c r="J49" s="184"/>
      <c r="K49" s="184"/>
      <c r="L49" s="184"/>
      <c r="M49" s="568"/>
      <c r="P49" s="312"/>
      <c r="Q49" s="313"/>
      <c r="R49" s="184"/>
      <c r="S49" s="184"/>
      <c r="T49" s="184"/>
    </row>
    <row r="50" spans="1:20" s="250" customFormat="1" ht="15" customHeight="1" x14ac:dyDescent="0.2">
      <c r="A50" s="128"/>
      <c r="B50" s="64"/>
      <c r="C50" s="68"/>
      <c r="D50" s="18"/>
      <c r="E50" s="67"/>
      <c r="F50" s="17"/>
      <c r="G50" s="22"/>
      <c r="H50" s="184"/>
      <c r="I50" s="184"/>
      <c r="J50" s="184"/>
      <c r="K50" s="184"/>
      <c r="L50" s="184"/>
      <c r="M50" s="572"/>
      <c r="P50" s="312"/>
      <c r="Q50" s="313"/>
      <c r="R50" s="184"/>
      <c r="S50" s="184"/>
      <c r="T50" s="184"/>
    </row>
    <row r="51" spans="1:20" s="250" customFormat="1" ht="15" customHeight="1" x14ac:dyDescent="0.2">
      <c r="A51" s="128"/>
      <c r="B51" s="64"/>
      <c r="C51" s="68"/>
      <c r="D51" s="18"/>
      <c r="E51" s="67"/>
      <c r="F51" s="17"/>
      <c r="G51" s="22"/>
      <c r="H51" s="184"/>
      <c r="I51" s="184"/>
      <c r="J51" s="184"/>
      <c r="K51" s="184"/>
      <c r="L51" s="184"/>
      <c r="M51" s="572"/>
      <c r="P51" s="312"/>
      <c r="Q51" s="313"/>
      <c r="R51" s="184"/>
      <c r="S51" s="184"/>
      <c r="T51" s="184"/>
    </row>
    <row r="52" spans="1:20" s="250" customFormat="1" ht="15" customHeight="1" x14ac:dyDescent="0.2">
      <c r="A52" s="128"/>
      <c r="B52" s="64"/>
      <c r="C52" s="68"/>
      <c r="D52" s="18"/>
      <c r="E52" s="67"/>
      <c r="F52" s="17"/>
      <c r="G52" s="22"/>
      <c r="H52" s="184"/>
      <c r="I52" s="184"/>
      <c r="J52" s="184"/>
      <c r="K52" s="184"/>
      <c r="L52" s="184"/>
      <c r="M52" s="572"/>
      <c r="P52" s="312"/>
      <c r="Q52" s="313"/>
      <c r="R52" s="184"/>
      <c r="S52" s="184"/>
      <c r="T52" s="184"/>
    </row>
    <row r="53" spans="1:20" s="250" customFormat="1" ht="15" customHeight="1" x14ac:dyDescent="0.2">
      <c r="A53" s="128"/>
      <c r="B53" s="64"/>
      <c r="C53" s="68"/>
      <c r="D53" s="18"/>
      <c r="E53" s="67"/>
      <c r="F53" s="17"/>
      <c r="G53" s="22"/>
      <c r="H53" s="184"/>
      <c r="I53" s="184"/>
      <c r="J53" s="184"/>
      <c r="K53" s="184"/>
      <c r="L53" s="184"/>
      <c r="M53" s="572"/>
      <c r="P53" s="312"/>
      <c r="Q53" s="313"/>
      <c r="R53" s="184"/>
      <c r="S53" s="184"/>
      <c r="T53" s="184"/>
    </row>
    <row r="54" spans="1:20" s="250" customFormat="1" ht="15" customHeight="1" x14ac:dyDescent="0.2">
      <c r="A54" s="128"/>
      <c r="B54" s="64"/>
      <c r="C54" s="68"/>
      <c r="D54" s="18"/>
      <c r="E54" s="67"/>
      <c r="F54" s="17"/>
      <c r="G54" s="22"/>
      <c r="H54" s="184"/>
      <c r="I54" s="184"/>
      <c r="J54" s="184"/>
      <c r="K54" s="184"/>
      <c r="L54" s="184"/>
      <c r="M54" s="572"/>
      <c r="P54" s="312"/>
      <c r="Q54" s="313"/>
      <c r="R54" s="184"/>
      <c r="S54" s="184"/>
      <c r="T54" s="184"/>
    </row>
    <row r="55" spans="1:20" s="250" customFormat="1" ht="15" customHeight="1" x14ac:dyDescent="0.2">
      <c r="A55" s="128"/>
      <c r="B55" s="64"/>
      <c r="C55" s="68"/>
      <c r="D55" s="18"/>
      <c r="E55" s="67"/>
      <c r="F55" s="17"/>
      <c r="G55" s="22"/>
      <c r="H55" s="184"/>
      <c r="I55" s="184"/>
      <c r="J55" s="184"/>
      <c r="K55" s="184"/>
      <c r="L55" s="184"/>
      <c r="M55" s="572"/>
      <c r="P55" s="312"/>
      <c r="Q55" s="313"/>
      <c r="R55" s="184"/>
      <c r="S55" s="184"/>
      <c r="T55" s="184"/>
    </row>
    <row r="56" spans="1:20" s="250" customFormat="1" ht="15" customHeight="1" x14ac:dyDescent="0.2">
      <c r="A56" s="128"/>
      <c r="B56" s="64"/>
      <c r="C56" s="68"/>
      <c r="D56" s="18"/>
      <c r="E56" s="67"/>
      <c r="F56" s="17"/>
      <c r="G56" s="22"/>
      <c r="H56" s="184"/>
      <c r="I56" s="184"/>
      <c r="J56" s="184"/>
      <c r="K56" s="184"/>
      <c r="L56" s="184"/>
      <c r="M56" s="572"/>
      <c r="P56" s="312"/>
      <c r="Q56" s="313"/>
      <c r="R56" s="184"/>
      <c r="S56" s="184"/>
      <c r="T56" s="184"/>
    </row>
    <row r="57" spans="1:20" s="250" customFormat="1" ht="10.5" customHeight="1" x14ac:dyDescent="0.2">
      <c r="A57" s="128"/>
      <c r="B57" s="64"/>
      <c r="C57" s="68"/>
      <c r="D57" s="18"/>
      <c r="E57" s="67"/>
      <c r="F57" s="17"/>
      <c r="G57" s="22"/>
      <c r="H57" s="184"/>
      <c r="I57" s="184"/>
      <c r="J57" s="184"/>
      <c r="K57" s="184"/>
      <c r="L57" s="184"/>
      <c r="M57" s="572"/>
      <c r="P57" s="312"/>
      <c r="Q57" s="313"/>
      <c r="R57" s="184"/>
      <c r="S57" s="184"/>
      <c r="T57" s="184"/>
    </row>
    <row r="58" spans="1:20" s="250" customFormat="1" ht="9" customHeight="1" x14ac:dyDescent="0.2">
      <c r="A58" s="128"/>
      <c r="B58" s="64"/>
      <c r="C58" s="68"/>
      <c r="D58" s="18"/>
      <c r="E58" s="67"/>
      <c r="F58" s="17"/>
      <c r="G58" s="22"/>
      <c r="H58" s="184"/>
      <c r="I58" s="184"/>
      <c r="J58" s="184"/>
      <c r="K58" s="184"/>
      <c r="L58" s="184"/>
      <c r="M58" s="572"/>
      <c r="P58" s="312"/>
      <c r="Q58" s="313"/>
      <c r="R58" s="184"/>
      <c r="S58" s="184"/>
      <c r="T58" s="184"/>
    </row>
    <row r="59" spans="1:20" s="250" customFormat="1" ht="9.75" customHeight="1" x14ac:dyDescent="0.2">
      <c r="A59" s="128"/>
      <c r="B59" s="64"/>
      <c r="C59" s="68"/>
      <c r="D59" s="18"/>
      <c r="E59" s="67"/>
      <c r="F59" s="17"/>
      <c r="G59" s="22"/>
      <c r="H59" s="184"/>
      <c r="I59" s="184"/>
      <c r="J59" s="184"/>
      <c r="K59" s="184"/>
      <c r="L59" s="184"/>
      <c r="M59" s="572"/>
      <c r="P59" s="312"/>
      <c r="Q59" s="313"/>
      <c r="R59" s="184"/>
      <c r="S59" s="184"/>
      <c r="T59" s="184"/>
    </row>
    <row r="60" spans="1:20" s="216" customFormat="1" ht="5.25" customHeight="1" thickBot="1" x14ac:dyDescent="0.3">
      <c r="A60" s="575"/>
      <c r="B60" s="576"/>
      <c r="C60" s="577"/>
      <c r="D60" s="253"/>
      <c r="E60" s="578"/>
      <c r="F60" s="587"/>
      <c r="G60" s="95"/>
      <c r="H60" s="184"/>
      <c r="I60" s="184"/>
      <c r="J60" s="184"/>
      <c r="K60" s="184"/>
      <c r="L60" s="184"/>
      <c r="M60" s="568"/>
      <c r="P60" s="312"/>
      <c r="Q60" s="313"/>
      <c r="R60" s="184"/>
      <c r="S60" s="184"/>
      <c r="T60" s="184"/>
    </row>
    <row r="61" spans="1:20" ht="9.75" customHeight="1" x14ac:dyDescent="0.25">
      <c r="A61" s="579" t="str">
        <f>Hoja1!A2</f>
        <v xml:space="preserve">El Oferente podrá ajustar el itemizado descripto en las filas disponibles. </v>
      </c>
      <c r="B61" s="579"/>
      <c r="C61" s="580"/>
      <c r="D61" s="580"/>
      <c r="E61" s="580"/>
      <c r="F61" s="580"/>
      <c r="G61" s="580"/>
    </row>
    <row r="62" spans="1:20" ht="11.25" customHeight="1" x14ac:dyDescent="0.25">
      <c r="A62" s="579"/>
      <c r="B62" s="579"/>
      <c r="C62" s="580"/>
      <c r="D62" s="580"/>
      <c r="E62" s="580"/>
      <c r="F62" s="580"/>
      <c r="G62" s="580"/>
    </row>
    <row r="63" spans="1:20" ht="13.5" customHeight="1" x14ac:dyDescent="0.25">
      <c r="A63" s="258"/>
      <c r="B63" s="258"/>
      <c r="C63" s="581" t="s">
        <v>597</v>
      </c>
      <c r="D63" s="581"/>
      <c r="E63" s="582"/>
      <c r="F63" s="581" t="s">
        <v>597</v>
      </c>
      <c r="G63" s="581"/>
    </row>
    <row r="64" spans="1:20" x14ac:dyDescent="0.25">
      <c r="A64" s="583"/>
      <c r="B64" s="583"/>
      <c r="C64" s="584" t="s">
        <v>603</v>
      </c>
      <c r="D64" s="584"/>
      <c r="E64" s="585"/>
      <c r="F64" s="584" t="s">
        <v>598</v>
      </c>
      <c r="G64" s="584"/>
    </row>
    <row r="68" spans="1:13" x14ac:dyDescent="0.25">
      <c r="A68" s="184"/>
      <c r="B68" s="184"/>
      <c r="D68" s="184"/>
      <c r="E68" s="184"/>
    </row>
    <row r="69" spans="1:13" x14ac:dyDescent="0.25">
      <c r="A69" s="184"/>
      <c r="B69" s="184"/>
      <c r="D69" s="184"/>
      <c r="E69" s="184"/>
      <c r="M69" s="586"/>
    </row>
    <row r="70" spans="1:13" x14ac:dyDescent="0.25">
      <c r="A70" s="184"/>
      <c r="B70" s="184"/>
      <c r="D70" s="184"/>
      <c r="E70" s="184"/>
    </row>
    <row r="71" spans="1:13" x14ac:dyDescent="0.25">
      <c r="A71" s="184"/>
      <c r="B71" s="184"/>
      <c r="D71" s="184"/>
      <c r="E71" s="184"/>
    </row>
    <row r="72" spans="1:13" x14ac:dyDescent="0.25">
      <c r="A72" s="184"/>
      <c r="B72" s="184"/>
      <c r="D72" s="184"/>
      <c r="E72" s="184"/>
    </row>
    <row r="73" spans="1:13" x14ac:dyDescent="0.25">
      <c r="A73" s="184"/>
      <c r="B73" s="184"/>
      <c r="D73" s="184"/>
      <c r="E73" s="184"/>
    </row>
    <row r="74" spans="1:13" x14ac:dyDescent="0.25">
      <c r="A74" s="184"/>
      <c r="B74" s="184"/>
      <c r="D74" s="184"/>
      <c r="E74" s="184"/>
    </row>
    <row r="75" spans="1:13" x14ac:dyDescent="0.25">
      <c r="A75" s="184"/>
      <c r="B75" s="184"/>
      <c r="D75" s="184"/>
      <c r="E75" s="184"/>
    </row>
    <row r="76" spans="1:13" x14ac:dyDescent="0.25">
      <c r="A76" s="184"/>
      <c r="B76" s="184"/>
      <c r="D76" s="184"/>
      <c r="E76" s="184"/>
    </row>
    <row r="77" spans="1:13" x14ac:dyDescent="0.25">
      <c r="A77" s="184"/>
      <c r="B77" s="184"/>
      <c r="D77" s="184"/>
      <c r="E77" s="184"/>
    </row>
  </sheetData>
  <sheetProtection algorithmName="SHA-512" hashValue="fYV0sUmyKVnEyzJrPeq70NaXXqi5xv5J9QfKQ8TMZzuXdv/pOOZMDrZLpci4OQNUMck/v0iuTJaKBFJBQ0MbOg==" saltValue="OhZhzY9OhU2pN6JjWOEwag==" spinCount="100000" sheet="1" objects="1" scenarios="1"/>
  <mergeCells count="12">
    <mergeCell ref="F63:G63"/>
    <mergeCell ref="F64:G64"/>
    <mergeCell ref="A1:G1"/>
    <mergeCell ref="A3:G3"/>
    <mergeCell ref="A5:A7"/>
    <mergeCell ref="B5:B7"/>
    <mergeCell ref="D5:D7"/>
    <mergeCell ref="E5:E7"/>
    <mergeCell ref="F5:F7"/>
    <mergeCell ref="G5:G7"/>
    <mergeCell ref="C63:D63"/>
    <mergeCell ref="C64:D64"/>
  </mergeCells>
  <phoneticPr fontId="22" type="noConversion"/>
  <conditionalFormatting sqref="G9:G10">
    <cfRule type="expression" dxfId="11" priority="25">
      <formula>G9="No presenta cantidad"</formula>
    </cfRule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G13:G49">
    <cfRule type="expression" dxfId="8" priority="10">
      <formula>G13="No presenta cantidad"</formula>
    </cfRule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G11">
    <cfRule type="expression" dxfId="2" priority="1">
      <formula>G11="No presenta cantidad"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3" fitToHeight="3" orientation="landscape" r:id="rId1"/>
  <headerFooter>
    <oddHeader>&amp;L&amp;G&amp;R&amp;G</oddHeader>
  </headerFooter>
  <rowBreaks count="1" manualBreakCount="1">
    <brk id="27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69"/>
  <sheetViews>
    <sheetView tabSelected="1" view="pageBreakPreview" zoomScale="80" zoomScaleNormal="80" zoomScaleSheetLayoutView="80" workbookViewId="0">
      <selection activeCell="H21" sqref="H21"/>
    </sheetView>
  </sheetViews>
  <sheetFormatPr baseColWidth="10" defaultColWidth="11.42578125" defaultRowHeight="12.75" x14ac:dyDescent="0.2"/>
  <cols>
    <col min="1" max="1" width="6.140625" style="352" customWidth="1"/>
    <col min="2" max="2" width="7.42578125" style="352" customWidth="1"/>
    <col min="3" max="3" width="85.140625" style="352" customWidth="1"/>
    <col min="4" max="4" width="7.85546875" style="352" customWidth="1"/>
    <col min="5" max="5" width="13" style="352" customWidth="1"/>
    <col min="6" max="6" width="14.42578125" style="352" customWidth="1"/>
    <col min="7" max="7" width="27.140625" style="352" customWidth="1"/>
    <col min="8" max="247" width="11.42578125" style="352"/>
    <col min="248" max="249" width="5.7109375" style="352" customWidth="1"/>
    <col min="250" max="250" width="88.28515625" style="352" customWidth="1"/>
    <col min="251" max="251" width="6.7109375" style="352" customWidth="1"/>
    <col min="252" max="252" width="7.28515625" style="352" customWidth="1"/>
    <col min="253" max="503" width="11.42578125" style="352"/>
    <col min="504" max="505" width="5.7109375" style="352" customWidth="1"/>
    <col min="506" max="506" width="88.28515625" style="352" customWidth="1"/>
    <col min="507" max="507" width="6.7109375" style="352" customWidth="1"/>
    <col min="508" max="508" width="7.28515625" style="352" customWidth="1"/>
    <col min="509" max="759" width="11.42578125" style="352"/>
    <col min="760" max="761" width="5.7109375" style="352" customWidth="1"/>
    <col min="762" max="762" width="88.28515625" style="352" customWidth="1"/>
    <col min="763" max="763" width="6.7109375" style="352" customWidth="1"/>
    <col min="764" max="764" width="7.28515625" style="352" customWidth="1"/>
    <col min="765" max="1015" width="11.42578125" style="352"/>
    <col min="1016" max="1017" width="5.7109375" style="352" customWidth="1"/>
    <col min="1018" max="1018" width="88.28515625" style="352" customWidth="1"/>
    <col min="1019" max="1019" width="6.7109375" style="352" customWidth="1"/>
    <col min="1020" max="1020" width="7.28515625" style="352" customWidth="1"/>
    <col min="1021" max="1271" width="11.42578125" style="352"/>
    <col min="1272" max="1273" width="5.7109375" style="352" customWidth="1"/>
    <col min="1274" max="1274" width="88.28515625" style="352" customWidth="1"/>
    <col min="1275" max="1275" width="6.7109375" style="352" customWidth="1"/>
    <col min="1276" max="1276" width="7.28515625" style="352" customWidth="1"/>
    <col min="1277" max="1527" width="11.42578125" style="352"/>
    <col min="1528" max="1529" width="5.7109375" style="352" customWidth="1"/>
    <col min="1530" max="1530" width="88.28515625" style="352" customWidth="1"/>
    <col min="1531" max="1531" width="6.7109375" style="352" customWidth="1"/>
    <col min="1532" max="1532" width="7.28515625" style="352" customWidth="1"/>
    <col min="1533" max="1783" width="11.42578125" style="352"/>
    <col min="1784" max="1785" width="5.7109375" style="352" customWidth="1"/>
    <col min="1786" max="1786" width="88.28515625" style="352" customWidth="1"/>
    <col min="1787" max="1787" width="6.7109375" style="352" customWidth="1"/>
    <col min="1788" max="1788" width="7.28515625" style="352" customWidth="1"/>
    <col min="1789" max="2039" width="11.42578125" style="352"/>
    <col min="2040" max="2041" width="5.7109375" style="352" customWidth="1"/>
    <col min="2042" max="2042" width="88.28515625" style="352" customWidth="1"/>
    <col min="2043" max="2043" width="6.7109375" style="352" customWidth="1"/>
    <col min="2044" max="2044" width="7.28515625" style="352" customWidth="1"/>
    <col min="2045" max="2295" width="11.42578125" style="352"/>
    <col min="2296" max="2297" width="5.7109375" style="352" customWidth="1"/>
    <col min="2298" max="2298" width="88.28515625" style="352" customWidth="1"/>
    <col min="2299" max="2299" width="6.7109375" style="352" customWidth="1"/>
    <col min="2300" max="2300" width="7.28515625" style="352" customWidth="1"/>
    <col min="2301" max="2551" width="11.42578125" style="352"/>
    <col min="2552" max="2553" width="5.7109375" style="352" customWidth="1"/>
    <col min="2554" max="2554" width="88.28515625" style="352" customWidth="1"/>
    <col min="2555" max="2555" width="6.7109375" style="352" customWidth="1"/>
    <col min="2556" max="2556" width="7.28515625" style="352" customWidth="1"/>
    <col min="2557" max="2807" width="11.42578125" style="352"/>
    <col min="2808" max="2809" width="5.7109375" style="352" customWidth="1"/>
    <col min="2810" max="2810" width="88.28515625" style="352" customWidth="1"/>
    <col min="2811" max="2811" width="6.7109375" style="352" customWidth="1"/>
    <col min="2812" max="2812" width="7.28515625" style="352" customWidth="1"/>
    <col min="2813" max="3063" width="11.42578125" style="352"/>
    <col min="3064" max="3065" width="5.7109375" style="352" customWidth="1"/>
    <col min="3066" max="3066" width="88.28515625" style="352" customWidth="1"/>
    <col min="3067" max="3067" width="6.7109375" style="352" customWidth="1"/>
    <col min="3068" max="3068" width="7.28515625" style="352" customWidth="1"/>
    <col min="3069" max="3319" width="11.42578125" style="352"/>
    <col min="3320" max="3321" width="5.7109375" style="352" customWidth="1"/>
    <col min="3322" max="3322" width="88.28515625" style="352" customWidth="1"/>
    <col min="3323" max="3323" width="6.7109375" style="352" customWidth="1"/>
    <col min="3324" max="3324" width="7.28515625" style="352" customWidth="1"/>
    <col min="3325" max="3575" width="11.42578125" style="352"/>
    <col min="3576" max="3577" width="5.7109375" style="352" customWidth="1"/>
    <col min="3578" max="3578" width="88.28515625" style="352" customWidth="1"/>
    <col min="3579" max="3579" width="6.7109375" style="352" customWidth="1"/>
    <col min="3580" max="3580" width="7.28515625" style="352" customWidth="1"/>
    <col min="3581" max="3831" width="11.42578125" style="352"/>
    <col min="3832" max="3833" width="5.7109375" style="352" customWidth="1"/>
    <col min="3834" max="3834" width="88.28515625" style="352" customWidth="1"/>
    <col min="3835" max="3835" width="6.7109375" style="352" customWidth="1"/>
    <col min="3836" max="3836" width="7.28515625" style="352" customWidth="1"/>
    <col min="3837" max="4087" width="11.42578125" style="352"/>
    <col min="4088" max="4089" width="5.7109375" style="352" customWidth="1"/>
    <col min="4090" max="4090" width="88.28515625" style="352" customWidth="1"/>
    <col min="4091" max="4091" width="6.7109375" style="352" customWidth="1"/>
    <col min="4092" max="4092" width="7.28515625" style="352" customWidth="1"/>
    <col min="4093" max="4343" width="11.42578125" style="352"/>
    <col min="4344" max="4345" width="5.7109375" style="352" customWidth="1"/>
    <col min="4346" max="4346" width="88.28515625" style="352" customWidth="1"/>
    <col min="4347" max="4347" width="6.7109375" style="352" customWidth="1"/>
    <col min="4348" max="4348" width="7.28515625" style="352" customWidth="1"/>
    <col min="4349" max="4599" width="11.42578125" style="352"/>
    <col min="4600" max="4601" width="5.7109375" style="352" customWidth="1"/>
    <col min="4602" max="4602" width="88.28515625" style="352" customWidth="1"/>
    <col min="4603" max="4603" width="6.7109375" style="352" customWidth="1"/>
    <col min="4604" max="4604" width="7.28515625" style="352" customWidth="1"/>
    <col min="4605" max="4855" width="11.42578125" style="352"/>
    <col min="4856" max="4857" width="5.7109375" style="352" customWidth="1"/>
    <col min="4858" max="4858" width="88.28515625" style="352" customWidth="1"/>
    <col min="4859" max="4859" width="6.7109375" style="352" customWidth="1"/>
    <col min="4860" max="4860" width="7.28515625" style="352" customWidth="1"/>
    <col min="4861" max="5111" width="11.42578125" style="352"/>
    <col min="5112" max="5113" width="5.7109375" style="352" customWidth="1"/>
    <col min="5114" max="5114" width="88.28515625" style="352" customWidth="1"/>
    <col min="5115" max="5115" width="6.7109375" style="352" customWidth="1"/>
    <col min="5116" max="5116" width="7.28515625" style="352" customWidth="1"/>
    <col min="5117" max="5367" width="11.42578125" style="352"/>
    <col min="5368" max="5369" width="5.7109375" style="352" customWidth="1"/>
    <col min="5370" max="5370" width="88.28515625" style="352" customWidth="1"/>
    <col min="5371" max="5371" width="6.7109375" style="352" customWidth="1"/>
    <col min="5372" max="5372" width="7.28515625" style="352" customWidth="1"/>
    <col min="5373" max="5623" width="11.42578125" style="352"/>
    <col min="5624" max="5625" width="5.7109375" style="352" customWidth="1"/>
    <col min="5626" max="5626" width="88.28515625" style="352" customWidth="1"/>
    <col min="5627" max="5627" width="6.7109375" style="352" customWidth="1"/>
    <col min="5628" max="5628" width="7.28515625" style="352" customWidth="1"/>
    <col min="5629" max="5879" width="11.42578125" style="352"/>
    <col min="5880" max="5881" width="5.7109375" style="352" customWidth="1"/>
    <col min="5882" max="5882" width="88.28515625" style="352" customWidth="1"/>
    <col min="5883" max="5883" width="6.7109375" style="352" customWidth="1"/>
    <col min="5884" max="5884" width="7.28515625" style="352" customWidth="1"/>
    <col min="5885" max="6135" width="11.42578125" style="352"/>
    <col min="6136" max="6137" width="5.7109375" style="352" customWidth="1"/>
    <col min="6138" max="6138" width="88.28515625" style="352" customWidth="1"/>
    <col min="6139" max="6139" width="6.7109375" style="352" customWidth="1"/>
    <col min="6140" max="6140" width="7.28515625" style="352" customWidth="1"/>
    <col min="6141" max="6391" width="11.42578125" style="352"/>
    <col min="6392" max="6393" width="5.7109375" style="352" customWidth="1"/>
    <col min="6394" max="6394" width="88.28515625" style="352" customWidth="1"/>
    <col min="6395" max="6395" width="6.7109375" style="352" customWidth="1"/>
    <col min="6396" max="6396" width="7.28515625" style="352" customWidth="1"/>
    <col min="6397" max="6647" width="11.42578125" style="352"/>
    <col min="6648" max="6649" width="5.7109375" style="352" customWidth="1"/>
    <col min="6650" max="6650" width="88.28515625" style="352" customWidth="1"/>
    <col min="6651" max="6651" width="6.7109375" style="352" customWidth="1"/>
    <col min="6652" max="6652" width="7.28515625" style="352" customWidth="1"/>
    <col min="6653" max="6903" width="11.42578125" style="352"/>
    <col min="6904" max="6905" width="5.7109375" style="352" customWidth="1"/>
    <col min="6906" max="6906" width="88.28515625" style="352" customWidth="1"/>
    <col min="6907" max="6907" width="6.7109375" style="352" customWidth="1"/>
    <col min="6908" max="6908" width="7.28515625" style="352" customWidth="1"/>
    <col min="6909" max="7159" width="11.42578125" style="352"/>
    <col min="7160" max="7161" width="5.7109375" style="352" customWidth="1"/>
    <col min="7162" max="7162" width="88.28515625" style="352" customWidth="1"/>
    <col min="7163" max="7163" width="6.7109375" style="352" customWidth="1"/>
    <col min="7164" max="7164" width="7.28515625" style="352" customWidth="1"/>
    <col min="7165" max="7415" width="11.42578125" style="352"/>
    <col min="7416" max="7417" width="5.7109375" style="352" customWidth="1"/>
    <col min="7418" max="7418" width="88.28515625" style="352" customWidth="1"/>
    <col min="7419" max="7419" width="6.7109375" style="352" customWidth="1"/>
    <col min="7420" max="7420" width="7.28515625" style="352" customWidth="1"/>
    <col min="7421" max="7671" width="11.42578125" style="352"/>
    <col min="7672" max="7673" width="5.7109375" style="352" customWidth="1"/>
    <col min="7674" max="7674" width="88.28515625" style="352" customWidth="1"/>
    <col min="7675" max="7675" width="6.7109375" style="352" customWidth="1"/>
    <col min="7676" max="7676" width="7.28515625" style="352" customWidth="1"/>
    <col min="7677" max="7927" width="11.42578125" style="352"/>
    <col min="7928" max="7929" width="5.7109375" style="352" customWidth="1"/>
    <col min="7930" max="7930" width="88.28515625" style="352" customWidth="1"/>
    <col min="7931" max="7931" width="6.7109375" style="352" customWidth="1"/>
    <col min="7932" max="7932" width="7.28515625" style="352" customWidth="1"/>
    <col min="7933" max="8183" width="11.42578125" style="352"/>
    <col min="8184" max="8185" width="5.7109375" style="352" customWidth="1"/>
    <col min="8186" max="8186" width="88.28515625" style="352" customWidth="1"/>
    <col min="8187" max="8187" width="6.7109375" style="352" customWidth="1"/>
    <col min="8188" max="8188" width="7.28515625" style="352" customWidth="1"/>
    <col min="8189" max="8439" width="11.42578125" style="352"/>
    <col min="8440" max="8441" width="5.7109375" style="352" customWidth="1"/>
    <col min="8442" max="8442" width="88.28515625" style="352" customWidth="1"/>
    <col min="8443" max="8443" width="6.7109375" style="352" customWidth="1"/>
    <col min="8444" max="8444" width="7.28515625" style="352" customWidth="1"/>
    <col min="8445" max="8695" width="11.42578125" style="352"/>
    <col min="8696" max="8697" width="5.7109375" style="352" customWidth="1"/>
    <col min="8698" max="8698" width="88.28515625" style="352" customWidth="1"/>
    <col min="8699" max="8699" width="6.7109375" style="352" customWidth="1"/>
    <col min="8700" max="8700" width="7.28515625" style="352" customWidth="1"/>
    <col min="8701" max="8951" width="11.42578125" style="352"/>
    <col min="8952" max="8953" width="5.7109375" style="352" customWidth="1"/>
    <col min="8954" max="8954" width="88.28515625" style="352" customWidth="1"/>
    <col min="8955" max="8955" width="6.7109375" style="352" customWidth="1"/>
    <col min="8956" max="8956" width="7.28515625" style="352" customWidth="1"/>
    <col min="8957" max="9207" width="11.42578125" style="352"/>
    <col min="9208" max="9209" width="5.7109375" style="352" customWidth="1"/>
    <col min="9210" max="9210" width="88.28515625" style="352" customWidth="1"/>
    <col min="9211" max="9211" width="6.7109375" style="352" customWidth="1"/>
    <col min="9212" max="9212" width="7.28515625" style="352" customWidth="1"/>
    <col min="9213" max="9463" width="11.42578125" style="352"/>
    <col min="9464" max="9465" width="5.7109375" style="352" customWidth="1"/>
    <col min="9466" max="9466" width="88.28515625" style="352" customWidth="1"/>
    <col min="9467" max="9467" width="6.7109375" style="352" customWidth="1"/>
    <col min="9468" max="9468" width="7.28515625" style="352" customWidth="1"/>
    <col min="9469" max="9719" width="11.42578125" style="352"/>
    <col min="9720" max="9721" width="5.7109375" style="352" customWidth="1"/>
    <col min="9722" max="9722" width="88.28515625" style="352" customWidth="1"/>
    <col min="9723" max="9723" width="6.7109375" style="352" customWidth="1"/>
    <col min="9724" max="9724" width="7.28515625" style="352" customWidth="1"/>
    <col min="9725" max="9975" width="11.42578125" style="352"/>
    <col min="9976" max="9977" width="5.7109375" style="352" customWidth="1"/>
    <col min="9978" max="9978" width="88.28515625" style="352" customWidth="1"/>
    <col min="9979" max="9979" width="6.7109375" style="352" customWidth="1"/>
    <col min="9980" max="9980" width="7.28515625" style="352" customWidth="1"/>
    <col min="9981" max="10231" width="11.42578125" style="352"/>
    <col min="10232" max="10233" width="5.7109375" style="352" customWidth="1"/>
    <col min="10234" max="10234" width="88.28515625" style="352" customWidth="1"/>
    <col min="10235" max="10235" width="6.7109375" style="352" customWidth="1"/>
    <col min="10236" max="10236" width="7.28515625" style="352" customWidth="1"/>
    <col min="10237" max="10487" width="11.42578125" style="352"/>
    <col min="10488" max="10489" width="5.7109375" style="352" customWidth="1"/>
    <col min="10490" max="10490" width="88.28515625" style="352" customWidth="1"/>
    <col min="10491" max="10491" width="6.7109375" style="352" customWidth="1"/>
    <col min="10492" max="10492" width="7.28515625" style="352" customWidth="1"/>
    <col min="10493" max="10743" width="11.42578125" style="352"/>
    <col min="10744" max="10745" width="5.7109375" style="352" customWidth="1"/>
    <col min="10746" max="10746" width="88.28515625" style="352" customWidth="1"/>
    <col min="10747" max="10747" width="6.7109375" style="352" customWidth="1"/>
    <col min="10748" max="10748" width="7.28515625" style="352" customWidth="1"/>
    <col min="10749" max="10999" width="11.42578125" style="352"/>
    <col min="11000" max="11001" width="5.7109375" style="352" customWidth="1"/>
    <col min="11002" max="11002" width="88.28515625" style="352" customWidth="1"/>
    <col min="11003" max="11003" width="6.7109375" style="352" customWidth="1"/>
    <col min="11004" max="11004" width="7.28515625" style="352" customWidth="1"/>
    <col min="11005" max="11255" width="11.42578125" style="352"/>
    <col min="11256" max="11257" width="5.7109375" style="352" customWidth="1"/>
    <col min="11258" max="11258" width="88.28515625" style="352" customWidth="1"/>
    <col min="11259" max="11259" width="6.7109375" style="352" customWidth="1"/>
    <col min="11260" max="11260" width="7.28515625" style="352" customWidth="1"/>
    <col min="11261" max="11511" width="11.42578125" style="352"/>
    <col min="11512" max="11513" width="5.7109375" style="352" customWidth="1"/>
    <col min="11514" max="11514" width="88.28515625" style="352" customWidth="1"/>
    <col min="11515" max="11515" width="6.7109375" style="352" customWidth="1"/>
    <col min="11516" max="11516" width="7.28515625" style="352" customWidth="1"/>
    <col min="11517" max="11767" width="11.42578125" style="352"/>
    <col min="11768" max="11769" width="5.7109375" style="352" customWidth="1"/>
    <col min="11770" max="11770" width="88.28515625" style="352" customWidth="1"/>
    <col min="11771" max="11771" width="6.7109375" style="352" customWidth="1"/>
    <col min="11772" max="11772" width="7.28515625" style="352" customWidth="1"/>
    <col min="11773" max="12023" width="11.42578125" style="352"/>
    <col min="12024" max="12025" width="5.7109375" style="352" customWidth="1"/>
    <col min="12026" max="12026" width="88.28515625" style="352" customWidth="1"/>
    <col min="12027" max="12027" width="6.7109375" style="352" customWidth="1"/>
    <col min="12028" max="12028" width="7.28515625" style="352" customWidth="1"/>
    <col min="12029" max="12279" width="11.42578125" style="352"/>
    <col min="12280" max="12281" width="5.7109375" style="352" customWidth="1"/>
    <col min="12282" max="12282" width="88.28515625" style="352" customWidth="1"/>
    <col min="12283" max="12283" width="6.7109375" style="352" customWidth="1"/>
    <col min="12284" max="12284" width="7.28515625" style="352" customWidth="1"/>
    <col min="12285" max="12535" width="11.42578125" style="352"/>
    <col min="12536" max="12537" width="5.7109375" style="352" customWidth="1"/>
    <col min="12538" max="12538" width="88.28515625" style="352" customWidth="1"/>
    <col min="12539" max="12539" width="6.7109375" style="352" customWidth="1"/>
    <col min="12540" max="12540" width="7.28515625" style="352" customWidth="1"/>
    <col min="12541" max="12791" width="11.42578125" style="352"/>
    <col min="12792" max="12793" width="5.7109375" style="352" customWidth="1"/>
    <col min="12794" max="12794" width="88.28515625" style="352" customWidth="1"/>
    <col min="12795" max="12795" width="6.7109375" style="352" customWidth="1"/>
    <col min="12796" max="12796" width="7.28515625" style="352" customWidth="1"/>
    <col min="12797" max="13047" width="11.42578125" style="352"/>
    <col min="13048" max="13049" width="5.7109375" style="352" customWidth="1"/>
    <col min="13050" max="13050" width="88.28515625" style="352" customWidth="1"/>
    <col min="13051" max="13051" width="6.7109375" style="352" customWidth="1"/>
    <col min="13052" max="13052" width="7.28515625" style="352" customWidth="1"/>
    <col min="13053" max="13303" width="11.42578125" style="352"/>
    <col min="13304" max="13305" width="5.7109375" style="352" customWidth="1"/>
    <col min="13306" max="13306" width="88.28515625" style="352" customWidth="1"/>
    <col min="13307" max="13307" width="6.7109375" style="352" customWidth="1"/>
    <col min="13308" max="13308" width="7.28515625" style="352" customWidth="1"/>
    <col min="13309" max="13559" width="11.42578125" style="352"/>
    <col min="13560" max="13561" width="5.7109375" style="352" customWidth="1"/>
    <col min="13562" max="13562" width="88.28515625" style="352" customWidth="1"/>
    <col min="13563" max="13563" width="6.7109375" style="352" customWidth="1"/>
    <col min="13564" max="13564" width="7.28515625" style="352" customWidth="1"/>
    <col min="13565" max="13815" width="11.42578125" style="352"/>
    <col min="13816" max="13817" width="5.7109375" style="352" customWidth="1"/>
    <col min="13818" max="13818" width="88.28515625" style="352" customWidth="1"/>
    <col min="13819" max="13819" width="6.7109375" style="352" customWidth="1"/>
    <col min="13820" max="13820" width="7.28515625" style="352" customWidth="1"/>
    <col min="13821" max="14071" width="11.42578125" style="352"/>
    <col min="14072" max="14073" width="5.7109375" style="352" customWidth="1"/>
    <col min="14074" max="14074" width="88.28515625" style="352" customWidth="1"/>
    <col min="14075" max="14075" width="6.7109375" style="352" customWidth="1"/>
    <col min="14076" max="14076" width="7.28515625" style="352" customWidth="1"/>
    <col min="14077" max="14327" width="11.42578125" style="352"/>
    <col min="14328" max="14329" width="5.7109375" style="352" customWidth="1"/>
    <col min="14330" max="14330" width="88.28515625" style="352" customWidth="1"/>
    <col min="14331" max="14331" width="6.7109375" style="352" customWidth="1"/>
    <col min="14332" max="14332" width="7.28515625" style="352" customWidth="1"/>
    <col min="14333" max="14583" width="11.42578125" style="352"/>
    <col min="14584" max="14585" width="5.7109375" style="352" customWidth="1"/>
    <col min="14586" max="14586" width="88.28515625" style="352" customWidth="1"/>
    <col min="14587" max="14587" width="6.7109375" style="352" customWidth="1"/>
    <col min="14588" max="14588" width="7.28515625" style="352" customWidth="1"/>
    <col min="14589" max="14839" width="11.42578125" style="352"/>
    <col min="14840" max="14841" width="5.7109375" style="352" customWidth="1"/>
    <col min="14842" max="14842" width="88.28515625" style="352" customWidth="1"/>
    <col min="14843" max="14843" width="6.7109375" style="352" customWidth="1"/>
    <col min="14844" max="14844" width="7.28515625" style="352" customWidth="1"/>
    <col min="14845" max="15095" width="11.42578125" style="352"/>
    <col min="15096" max="15097" width="5.7109375" style="352" customWidth="1"/>
    <col min="15098" max="15098" width="88.28515625" style="352" customWidth="1"/>
    <col min="15099" max="15099" width="6.7109375" style="352" customWidth="1"/>
    <col min="15100" max="15100" width="7.28515625" style="352" customWidth="1"/>
    <col min="15101" max="15351" width="11.42578125" style="352"/>
    <col min="15352" max="15353" width="5.7109375" style="352" customWidth="1"/>
    <col min="15354" max="15354" width="88.28515625" style="352" customWidth="1"/>
    <col min="15355" max="15355" width="6.7109375" style="352" customWidth="1"/>
    <col min="15356" max="15356" width="7.28515625" style="352" customWidth="1"/>
    <col min="15357" max="15607" width="11.42578125" style="352"/>
    <col min="15608" max="15609" width="5.7109375" style="352" customWidth="1"/>
    <col min="15610" max="15610" width="88.28515625" style="352" customWidth="1"/>
    <col min="15611" max="15611" width="6.7109375" style="352" customWidth="1"/>
    <col min="15612" max="15612" width="7.28515625" style="352" customWidth="1"/>
    <col min="15613" max="15863" width="11.42578125" style="352"/>
    <col min="15864" max="15865" width="5.7109375" style="352" customWidth="1"/>
    <col min="15866" max="15866" width="88.28515625" style="352" customWidth="1"/>
    <col min="15867" max="15867" width="6.7109375" style="352" customWidth="1"/>
    <col min="15868" max="15868" width="7.28515625" style="352" customWidth="1"/>
    <col min="15869" max="16119" width="11.42578125" style="352"/>
    <col min="16120" max="16121" width="5.7109375" style="352" customWidth="1"/>
    <col min="16122" max="16122" width="88.28515625" style="352" customWidth="1"/>
    <col min="16123" max="16123" width="6.7109375" style="352" customWidth="1"/>
    <col min="16124" max="16124" width="7.28515625" style="352" customWidth="1"/>
    <col min="16125" max="16384" width="11.42578125" style="352"/>
  </cols>
  <sheetData>
    <row r="1" spans="1:7" ht="129.75" customHeight="1" thickBot="1" x14ac:dyDescent="0.25">
      <c r="A1" s="349" t="str">
        <f>'C 3.3'!A1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50"/>
      <c r="C1" s="350"/>
      <c r="D1" s="350"/>
      <c r="E1" s="350"/>
      <c r="F1" s="350"/>
      <c r="G1" s="351"/>
    </row>
    <row r="2" spans="1:7" ht="9.9499999999999993" customHeight="1" thickBot="1" x14ac:dyDescent="0.25">
      <c r="A2" s="269"/>
      <c r="B2" s="269"/>
      <c r="C2" s="270"/>
      <c r="D2" s="269"/>
      <c r="E2" s="269"/>
      <c r="F2" s="270"/>
      <c r="G2" s="270"/>
    </row>
    <row r="3" spans="1:7" ht="21.75" thickBot="1" x14ac:dyDescent="0.25">
      <c r="A3" s="353" t="s">
        <v>473</v>
      </c>
      <c r="B3" s="354"/>
      <c r="C3" s="354"/>
      <c r="D3" s="354"/>
      <c r="E3" s="354"/>
      <c r="F3" s="354"/>
      <c r="G3" s="355"/>
    </row>
    <row r="4" spans="1:7" ht="9.9499999999999993" customHeight="1" thickBot="1" x14ac:dyDescent="0.25">
      <c r="C4" s="352" t="s">
        <v>574</v>
      </c>
    </row>
    <row r="5" spans="1:7" ht="16.149999999999999" customHeight="1" x14ac:dyDescent="0.2">
      <c r="A5" s="357" t="s">
        <v>13</v>
      </c>
      <c r="B5" s="194" t="s">
        <v>14</v>
      </c>
      <c r="C5" s="358"/>
      <c r="D5" s="359" t="s">
        <v>15</v>
      </c>
      <c r="E5" s="195" t="s">
        <v>578</v>
      </c>
      <c r="F5" s="195" t="s">
        <v>579</v>
      </c>
      <c r="G5" s="196" t="s">
        <v>580</v>
      </c>
    </row>
    <row r="6" spans="1:7" ht="16.5" customHeight="1" x14ac:dyDescent="0.2">
      <c r="A6" s="361"/>
      <c r="B6" s="588"/>
      <c r="C6" s="362" t="s">
        <v>16</v>
      </c>
      <c r="D6" s="363"/>
      <c r="E6" s="201"/>
      <c r="F6" s="201"/>
      <c r="G6" s="202"/>
    </row>
    <row r="7" spans="1:7" ht="32.450000000000003" customHeight="1" thickBot="1" x14ac:dyDescent="0.25">
      <c r="A7" s="365"/>
      <c r="B7" s="589"/>
      <c r="C7" s="366"/>
      <c r="D7" s="367"/>
      <c r="E7" s="207"/>
      <c r="F7" s="207"/>
      <c r="G7" s="208"/>
    </row>
    <row r="8" spans="1:7" ht="15" customHeight="1" x14ac:dyDescent="0.2">
      <c r="A8" s="590"/>
      <c r="B8" s="591"/>
      <c r="C8" s="592" t="s">
        <v>522</v>
      </c>
      <c r="D8" s="558"/>
      <c r="E8" s="593"/>
      <c r="F8" s="69"/>
      <c r="G8" s="215"/>
    </row>
    <row r="9" spans="1:7" ht="12" customHeight="1" x14ac:dyDescent="0.2">
      <c r="A9" s="594">
        <v>1</v>
      </c>
      <c r="B9" s="595"/>
      <c r="C9" s="282" t="s">
        <v>523</v>
      </c>
      <c r="D9" s="342"/>
      <c r="E9" s="342"/>
      <c r="F9" s="73"/>
      <c r="G9" s="215"/>
    </row>
    <row r="10" spans="1:7" ht="21" customHeight="1" x14ac:dyDescent="0.2">
      <c r="A10" s="594"/>
      <c r="B10" s="596" t="s">
        <v>17</v>
      </c>
      <c r="C10" s="597" t="s">
        <v>243</v>
      </c>
      <c r="D10" s="281" t="s">
        <v>21</v>
      </c>
      <c r="E10" s="136">
        <v>1</v>
      </c>
      <c r="F10" s="73"/>
      <c r="G10" s="215" t="str">
        <f t="shared" ref="G10:G72" si="0">IF(F10="", "No presenta cantidad",F10-E10)</f>
        <v>No presenta cantidad</v>
      </c>
    </row>
    <row r="11" spans="1:7" ht="21" customHeight="1" x14ac:dyDescent="0.2">
      <c r="A11" s="594"/>
      <c r="B11" s="596" t="s">
        <v>110</v>
      </c>
      <c r="C11" s="597" t="s">
        <v>244</v>
      </c>
      <c r="D11" s="281" t="s">
        <v>21</v>
      </c>
      <c r="E11" s="136">
        <v>1</v>
      </c>
      <c r="F11" s="73"/>
      <c r="G11" s="215" t="str">
        <f t="shared" si="0"/>
        <v>No presenta cantidad</v>
      </c>
    </row>
    <row r="12" spans="1:7" ht="21" customHeight="1" x14ac:dyDescent="0.2">
      <c r="A12" s="594"/>
      <c r="B12" s="596" t="s">
        <v>112</v>
      </c>
      <c r="C12" s="597" t="s">
        <v>245</v>
      </c>
      <c r="D12" s="281" t="s">
        <v>570</v>
      </c>
      <c r="E12" s="136">
        <v>1</v>
      </c>
      <c r="F12" s="73"/>
      <c r="G12" s="215" t="str">
        <f t="shared" si="0"/>
        <v>No presenta cantidad</v>
      </c>
    </row>
    <row r="13" spans="1:7" ht="21" customHeight="1" x14ac:dyDescent="0.2">
      <c r="A13" s="594"/>
      <c r="B13" s="596" t="s">
        <v>114</v>
      </c>
      <c r="C13" s="597" t="s">
        <v>246</v>
      </c>
      <c r="D13" s="281" t="s">
        <v>570</v>
      </c>
      <c r="E13" s="136">
        <v>2</v>
      </c>
      <c r="F13" s="73"/>
      <c r="G13" s="215" t="str">
        <f t="shared" si="0"/>
        <v>No presenta cantidad</v>
      </c>
    </row>
    <row r="14" spans="1:7" ht="21" customHeight="1" x14ac:dyDescent="0.2">
      <c r="A14" s="594"/>
      <c r="B14" s="596" t="s">
        <v>116</v>
      </c>
      <c r="C14" s="597" t="s">
        <v>247</v>
      </c>
      <c r="D14" s="281" t="s">
        <v>570</v>
      </c>
      <c r="E14" s="136">
        <v>6</v>
      </c>
      <c r="F14" s="73"/>
      <c r="G14" s="215" t="str">
        <f t="shared" si="0"/>
        <v>No presenta cantidad</v>
      </c>
    </row>
    <row r="15" spans="1:7" ht="21" customHeight="1" x14ac:dyDescent="0.2">
      <c r="A15" s="594"/>
      <c r="B15" s="596" t="s">
        <v>234</v>
      </c>
      <c r="C15" s="597" t="s">
        <v>731</v>
      </c>
      <c r="D15" s="281" t="s">
        <v>21</v>
      </c>
      <c r="E15" s="136">
        <v>4</v>
      </c>
      <c r="F15" s="73"/>
      <c r="G15" s="215" t="str">
        <f t="shared" si="0"/>
        <v>No presenta cantidad</v>
      </c>
    </row>
    <row r="16" spans="1:7" ht="21" customHeight="1" x14ac:dyDescent="0.2">
      <c r="A16" s="594"/>
      <c r="B16" s="596" t="s">
        <v>235</v>
      </c>
      <c r="C16" s="597" t="s">
        <v>732</v>
      </c>
      <c r="D16" s="281" t="s">
        <v>21</v>
      </c>
      <c r="E16" s="136">
        <v>4</v>
      </c>
      <c r="F16" s="73"/>
      <c r="G16" s="215" t="str">
        <f t="shared" si="0"/>
        <v>No presenta cantidad</v>
      </c>
    </row>
    <row r="17" spans="1:7" ht="21" customHeight="1" x14ac:dyDescent="0.2">
      <c r="A17" s="594"/>
      <c r="B17" s="596" t="s">
        <v>236</v>
      </c>
      <c r="C17" s="597" t="s">
        <v>248</v>
      </c>
      <c r="D17" s="281" t="s">
        <v>570</v>
      </c>
      <c r="E17" s="136">
        <v>2</v>
      </c>
      <c r="F17" s="73"/>
      <c r="G17" s="215" t="str">
        <f t="shared" si="0"/>
        <v>No presenta cantidad</v>
      </c>
    </row>
    <row r="18" spans="1:7" ht="21" customHeight="1" x14ac:dyDescent="0.2">
      <c r="A18" s="594"/>
      <c r="B18" s="596" t="s">
        <v>237</v>
      </c>
      <c r="C18" s="598" t="s">
        <v>636</v>
      </c>
      <c r="D18" s="281" t="s">
        <v>570</v>
      </c>
      <c r="E18" s="136">
        <v>1</v>
      </c>
      <c r="F18" s="73"/>
      <c r="G18" s="215" t="str">
        <f t="shared" si="0"/>
        <v>No presenta cantidad</v>
      </c>
    </row>
    <row r="19" spans="1:7" ht="21" customHeight="1" x14ac:dyDescent="0.2">
      <c r="A19" s="594"/>
      <c r="B19" s="596" t="s">
        <v>238</v>
      </c>
      <c r="C19" s="597" t="s">
        <v>249</v>
      </c>
      <c r="D19" s="281" t="s">
        <v>21</v>
      </c>
      <c r="E19" s="136">
        <v>1</v>
      </c>
      <c r="F19" s="73"/>
      <c r="G19" s="215" t="str">
        <f t="shared" si="0"/>
        <v>No presenta cantidad</v>
      </c>
    </row>
    <row r="20" spans="1:7" ht="21" customHeight="1" x14ac:dyDescent="0.2">
      <c r="A20" s="594"/>
      <c r="B20" s="596" t="s">
        <v>239</v>
      </c>
      <c r="C20" s="597" t="s">
        <v>637</v>
      </c>
      <c r="D20" s="281" t="s">
        <v>21</v>
      </c>
      <c r="E20" s="136">
        <v>2</v>
      </c>
      <c r="F20" s="73"/>
      <c r="G20" s="215" t="str">
        <f t="shared" si="0"/>
        <v>No presenta cantidad</v>
      </c>
    </row>
    <row r="21" spans="1:7" ht="21" customHeight="1" x14ac:dyDescent="0.2">
      <c r="A21" s="594"/>
      <c r="B21" s="596" t="s">
        <v>602</v>
      </c>
      <c r="C21" s="597" t="s">
        <v>250</v>
      </c>
      <c r="D21" s="281" t="s">
        <v>21</v>
      </c>
      <c r="E21" s="136">
        <v>1</v>
      </c>
      <c r="F21" s="73"/>
      <c r="G21" s="215" t="str">
        <f t="shared" si="0"/>
        <v>No presenta cantidad</v>
      </c>
    </row>
    <row r="22" spans="1:7" ht="21" customHeight="1" x14ac:dyDescent="0.2">
      <c r="A22" s="594"/>
      <c r="B22" s="596" t="s">
        <v>638</v>
      </c>
      <c r="C22" s="597" t="s">
        <v>251</v>
      </c>
      <c r="D22" s="281" t="s">
        <v>21</v>
      </c>
      <c r="E22" s="136">
        <v>1</v>
      </c>
      <c r="F22" s="73"/>
      <c r="G22" s="215" t="str">
        <f t="shared" si="0"/>
        <v>No presenta cantidad</v>
      </c>
    </row>
    <row r="23" spans="1:7" ht="21" customHeight="1" x14ac:dyDescent="0.2">
      <c r="A23" s="594"/>
      <c r="B23" s="599" t="s">
        <v>639</v>
      </c>
      <c r="C23" s="600" t="s">
        <v>252</v>
      </c>
      <c r="D23" s="342" t="s">
        <v>21</v>
      </c>
      <c r="E23" s="136">
        <v>1</v>
      </c>
      <c r="F23" s="73"/>
      <c r="G23" s="215" t="str">
        <f t="shared" si="0"/>
        <v>No presenta cantidad</v>
      </c>
    </row>
    <row r="24" spans="1:7" ht="21" customHeight="1" x14ac:dyDescent="0.2">
      <c r="A24" s="594"/>
      <c r="B24" s="596" t="s">
        <v>640</v>
      </c>
      <c r="C24" s="597" t="s">
        <v>641</v>
      </c>
      <c r="D24" s="281" t="s">
        <v>21</v>
      </c>
      <c r="E24" s="136">
        <v>1</v>
      </c>
      <c r="F24" s="73"/>
      <c r="G24" s="215" t="str">
        <f t="shared" si="0"/>
        <v>No presenta cantidad</v>
      </c>
    </row>
    <row r="25" spans="1:7" ht="21" customHeight="1" x14ac:dyDescent="0.2">
      <c r="A25" s="594"/>
      <c r="B25" s="596" t="s">
        <v>642</v>
      </c>
      <c r="C25" s="597" t="s">
        <v>253</v>
      </c>
      <c r="D25" s="281" t="s">
        <v>21</v>
      </c>
      <c r="E25" s="136">
        <v>1</v>
      </c>
      <c r="F25" s="73"/>
      <c r="G25" s="215" t="str">
        <f t="shared" si="0"/>
        <v>No presenta cantidad</v>
      </c>
    </row>
    <row r="26" spans="1:7" ht="3" customHeight="1" x14ac:dyDescent="0.2">
      <c r="A26" s="594"/>
      <c r="B26" s="596"/>
      <c r="C26" s="597"/>
      <c r="D26" s="281"/>
      <c r="E26" s="136"/>
      <c r="F26" s="71"/>
      <c r="G26" s="215"/>
    </row>
    <row r="27" spans="1:7" ht="21" customHeight="1" x14ac:dyDescent="0.2">
      <c r="A27" s="594">
        <v>2</v>
      </c>
      <c r="B27" s="596"/>
      <c r="C27" s="597" t="s">
        <v>524</v>
      </c>
      <c r="D27" s="281"/>
      <c r="E27" s="136"/>
      <c r="F27" s="73"/>
      <c r="G27" s="215"/>
    </row>
    <row r="28" spans="1:7" ht="21" customHeight="1" x14ac:dyDescent="0.2">
      <c r="A28" s="594"/>
      <c r="B28" s="596" t="s">
        <v>19</v>
      </c>
      <c r="C28" s="597" t="s">
        <v>254</v>
      </c>
      <c r="D28" s="281" t="s">
        <v>21</v>
      </c>
      <c r="E28" s="136">
        <v>1</v>
      </c>
      <c r="F28" s="73"/>
      <c r="G28" s="215" t="str">
        <f t="shared" si="0"/>
        <v>No presenta cantidad</v>
      </c>
    </row>
    <row r="29" spans="1:7" ht="21" customHeight="1" x14ac:dyDescent="0.2">
      <c r="A29" s="594"/>
      <c r="B29" s="596" t="s">
        <v>22</v>
      </c>
      <c r="C29" s="600" t="s">
        <v>255</v>
      </c>
      <c r="D29" s="281" t="s">
        <v>570</v>
      </c>
      <c r="E29" s="136">
        <v>2</v>
      </c>
      <c r="F29" s="73"/>
      <c r="G29" s="215" t="str">
        <f t="shared" si="0"/>
        <v>No presenta cantidad</v>
      </c>
    </row>
    <row r="30" spans="1:7" ht="21" customHeight="1" x14ac:dyDescent="0.2">
      <c r="A30" s="594"/>
      <c r="B30" s="596" t="s">
        <v>24</v>
      </c>
      <c r="C30" s="597" t="s">
        <v>256</v>
      </c>
      <c r="D30" s="281" t="s">
        <v>21</v>
      </c>
      <c r="E30" s="136">
        <v>1</v>
      </c>
      <c r="F30" s="73"/>
      <c r="G30" s="215" t="str">
        <f t="shared" si="0"/>
        <v>No presenta cantidad</v>
      </c>
    </row>
    <row r="31" spans="1:7" ht="21" customHeight="1" x14ac:dyDescent="0.2">
      <c r="A31" s="594"/>
      <c r="B31" s="596" t="s">
        <v>25</v>
      </c>
      <c r="C31" s="597" t="s">
        <v>257</v>
      </c>
      <c r="D31" s="281" t="s">
        <v>21</v>
      </c>
      <c r="E31" s="136">
        <v>1</v>
      </c>
      <c r="F31" s="73"/>
      <c r="G31" s="215" t="str">
        <f t="shared" si="0"/>
        <v>No presenta cantidad</v>
      </c>
    </row>
    <row r="32" spans="1:7" ht="21" customHeight="1" x14ac:dyDescent="0.2">
      <c r="A32" s="594"/>
      <c r="B32" s="596" t="s">
        <v>26</v>
      </c>
      <c r="C32" s="597" t="s">
        <v>645</v>
      </c>
      <c r="D32" s="281" t="s">
        <v>570</v>
      </c>
      <c r="E32" s="136">
        <v>1</v>
      </c>
      <c r="F32" s="73"/>
      <c r="G32" s="215" t="str">
        <f t="shared" si="0"/>
        <v>No presenta cantidad</v>
      </c>
    </row>
    <row r="33" spans="1:7" ht="21" customHeight="1" x14ac:dyDescent="0.2">
      <c r="A33" s="594"/>
      <c r="B33" s="596" t="s">
        <v>27</v>
      </c>
      <c r="C33" s="597" t="s">
        <v>646</v>
      </c>
      <c r="D33" s="281" t="s">
        <v>570</v>
      </c>
      <c r="E33" s="136">
        <v>1</v>
      </c>
      <c r="F33" s="73"/>
      <c r="G33" s="215" t="str">
        <f t="shared" si="0"/>
        <v>No presenta cantidad</v>
      </c>
    </row>
    <row r="34" spans="1:7" ht="21" customHeight="1" x14ac:dyDescent="0.2">
      <c r="A34" s="594"/>
      <c r="B34" s="596" t="s">
        <v>28</v>
      </c>
      <c r="C34" s="597" t="s">
        <v>258</v>
      </c>
      <c r="D34" s="281" t="s">
        <v>21</v>
      </c>
      <c r="E34" s="136">
        <v>1</v>
      </c>
      <c r="F34" s="73"/>
      <c r="G34" s="215" t="str">
        <f t="shared" si="0"/>
        <v>No presenta cantidad</v>
      </c>
    </row>
    <row r="35" spans="1:7" ht="3" customHeight="1" x14ac:dyDescent="0.2">
      <c r="A35" s="594"/>
      <c r="B35" s="596"/>
      <c r="C35" s="597"/>
      <c r="D35" s="281"/>
      <c r="E35" s="136"/>
      <c r="F35" s="71"/>
      <c r="G35" s="215"/>
    </row>
    <row r="36" spans="1:7" ht="21" customHeight="1" x14ac:dyDescent="0.2">
      <c r="A36" s="594">
        <v>3</v>
      </c>
      <c r="B36" s="599">
        <v>3.1</v>
      </c>
      <c r="C36" s="600" t="s">
        <v>733</v>
      </c>
      <c r="D36" s="342" t="s">
        <v>21</v>
      </c>
      <c r="E36" s="136">
        <v>1</v>
      </c>
      <c r="F36" s="73"/>
      <c r="G36" s="215" t="str">
        <f t="shared" si="0"/>
        <v>No presenta cantidad</v>
      </c>
    </row>
    <row r="37" spans="1:7" ht="21" customHeight="1" x14ac:dyDescent="0.2">
      <c r="A37" s="594"/>
      <c r="B37" s="599"/>
      <c r="C37" s="600"/>
      <c r="D37" s="342"/>
      <c r="E37" s="136"/>
      <c r="F37" s="139"/>
      <c r="G37" s="215"/>
    </row>
    <row r="38" spans="1:7" ht="21" customHeight="1" x14ac:dyDescent="0.2">
      <c r="A38" s="594"/>
      <c r="B38" s="596">
        <v>3.2</v>
      </c>
      <c r="C38" s="598" t="s">
        <v>734</v>
      </c>
      <c r="D38" s="281"/>
      <c r="E38" s="601"/>
      <c r="F38" s="139"/>
      <c r="G38" s="215"/>
    </row>
    <row r="39" spans="1:7" ht="21" customHeight="1" x14ac:dyDescent="0.2">
      <c r="A39" s="594"/>
      <c r="B39" s="596" t="s">
        <v>525</v>
      </c>
      <c r="C39" s="598" t="s">
        <v>526</v>
      </c>
      <c r="D39" s="281" t="s">
        <v>21</v>
      </c>
      <c r="E39" s="601">
        <v>1</v>
      </c>
      <c r="F39" s="139"/>
      <c r="G39" s="215" t="str">
        <f t="shared" si="0"/>
        <v>No presenta cantidad</v>
      </c>
    </row>
    <row r="40" spans="1:7" ht="21" customHeight="1" x14ac:dyDescent="0.2">
      <c r="A40" s="594"/>
      <c r="B40" s="596" t="s">
        <v>527</v>
      </c>
      <c r="C40" s="598" t="s">
        <v>263</v>
      </c>
      <c r="D40" s="281" t="s">
        <v>570</v>
      </c>
      <c r="E40" s="601">
        <v>6</v>
      </c>
      <c r="F40" s="139"/>
      <c r="G40" s="215" t="str">
        <f t="shared" si="0"/>
        <v>No presenta cantidad</v>
      </c>
    </row>
    <row r="41" spans="1:7" ht="3" customHeight="1" x14ac:dyDescent="0.2">
      <c r="A41" s="594"/>
      <c r="B41" s="596"/>
      <c r="C41" s="597"/>
      <c r="D41" s="281"/>
      <c r="E41" s="136"/>
      <c r="F41" s="71"/>
      <c r="G41" s="215"/>
    </row>
    <row r="42" spans="1:7" ht="21" customHeight="1" x14ac:dyDescent="0.2">
      <c r="A42" s="594"/>
      <c r="B42" s="596"/>
      <c r="C42" s="598" t="s">
        <v>528</v>
      </c>
      <c r="D42" s="281"/>
      <c r="E42" s="601"/>
      <c r="F42" s="139"/>
      <c r="G42" s="215"/>
    </row>
    <row r="43" spans="1:7" ht="21" customHeight="1" x14ac:dyDescent="0.2">
      <c r="A43" s="594">
        <v>4</v>
      </c>
      <c r="B43" s="596"/>
      <c r="C43" s="598" t="s">
        <v>735</v>
      </c>
      <c r="D43" s="281"/>
      <c r="E43" s="601"/>
      <c r="F43" s="139"/>
      <c r="G43" s="215"/>
    </row>
    <row r="44" spans="1:7" ht="21" customHeight="1" x14ac:dyDescent="0.2">
      <c r="A44" s="594"/>
      <c r="B44" s="596"/>
      <c r="C44" s="598" t="s">
        <v>736</v>
      </c>
      <c r="D44" s="281"/>
      <c r="E44" s="601"/>
      <c r="F44" s="139"/>
      <c r="G44" s="215"/>
    </row>
    <row r="45" spans="1:7" ht="21" customHeight="1" x14ac:dyDescent="0.2">
      <c r="A45" s="594"/>
      <c r="B45" s="596" t="s">
        <v>45</v>
      </c>
      <c r="C45" s="598" t="s">
        <v>737</v>
      </c>
      <c r="D45" s="281" t="s">
        <v>570</v>
      </c>
      <c r="E45" s="601">
        <v>2</v>
      </c>
      <c r="F45" s="139"/>
      <c r="G45" s="215" t="str">
        <f t="shared" si="0"/>
        <v>No presenta cantidad</v>
      </c>
    </row>
    <row r="46" spans="1:7" ht="21" customHeight="1" x14ac:dyDescent="0.2">
      <c r="A46" s="594"/>
      <c r="B46" s="596" t="s">
        <v>46</v>
      </c>
      <c r="C46" s="602" t="s">
        <v>738</v>
      </c>
      <c r="D46" s="281" t="s">
        <v>21</v>
      </c>
      <c r="E46" s="601">
        <v>1</v>
      </c>
      <c r="F46" s="139"/>
      <c r="G46" s="215" t="str">
        <f t="shared" si="0"/>
        <v>No presenta cantidad</v>
      </c>
    </row>
    <row r="47" spans="1:7" ht="21" customHeight="1" x14ac:dyDescent="0.2">
      <c r="A47" s="594"/>
      <c r="B47" s="596" t="s">
        <v>47</v>
      </c>
      <c r="C47" s="598" t="s">
        <v>739</v>
      </c>
      <c r="D47" s="281" t="s">
        <v>21</v>
      </c>
      <c r="E47" s="601">
        <v>1</v>
      </c>
      <c r="F47" s="139"/>
      <c r="G47" s="215" t="str">
        <f t="shared" si="0"/>
        <v>No presenta cantidad</v>
      </c>
    </row>
    <row r="48" spans="1:7" ht="21" customHeight="1" x14ac:dyDescent="0.2">
      <c r="A48" s="594"/>
      <c r="B48" s="596" t="s">
        <v>48</v>
      </c>
      <c r="C48" s="598" t="s">
        <v>740</v>
      </c>
      <c r="D48" s="281" t="s">
        <v>21</v>
      </c>
      <c r="E48" s="601">
        <v>1</v>
      </c>
      <c r="F48" s="139"/>
      <c r="G48" s="215" t="str">
        <f t="shared" si="0"/>
        <v>No presenta cantidad</v>
      </c>
    </row>
    <row r="49" spans="1:7" ht="21" customHeight="1" x14ac:dyDescent="0.2">
      <c r="A49" s="594"/>
      <c r="B49" s="596" t="s">
        <v>49</v>
      </c>
      <c r="C49" s="598" t="s">
        <v>741</v>
      </c>
      <c r="D49" s="281" t="s">
        <v>21</v>
      </c>
      <c r="E49" s="601">
        <v>1</v>
      </c>
      <c r="F49" s="139"/>
      <c r="G49" s="215" t="str">
        <f t="shared" si="0"/>
        <v>No presenta cantidad</v>
      </c>
    </row>
    <row r="50" spans="1:7" ht="21" customHeight="1" x14ac:dyDescent="0.2">
      <c r="A50" s="594"/>
      <c r="B50" s="596" t="s">
        <v>50</v>
      </c>
      <c r="C50" s="598" t="s">
        <v>742</v>
      </c>
      <c r="D50" s="281" t="s">
        <v>21</v>
      </c>
      <c r="E50" s="601">
        <v>2</v>
      </c>
      <c r="F50" s="73"/>
      <c r="G50" s="215" t="str">
        <f t="shared" si="0"/>
        <v>No presenta cantidad</v>
      </c>
    </row>
    <row r="51" spans="1:7" ht="21" customHeight="1" x14ac:dyDescent="0.2">
      <c r="A51" s="594"/>
      <c r="B51" s="596" t="s">
        <v>51</v>
      </c>
      <c r="C51" s="597" t="s">
        <v>743</v>
      </c>
      <c r="D51" s="281" t="s">
        <v>21</v>
      </c>
      <c r="E51" s="136">
        <v>5</v>
      </c>
      <c r="F51" s="73"/>
      <c r="G51" s="215" t="str">
        <f t="shared" si="0"/>
        <v>No presenta cantidad</v>
      </c>
    </row>
    <row r="52" spans="1:7" ht="21" customHeight="1" x14ac:dyDescent="0.2">
      <c r="A52" s="594"/>
      <c r="B52" s="596" t="s">
        <v>52</v>
      </c>
      <c r="C52" s="600" t="s">
        <v>744</v>
      </c>
      <c r="D52" s="342" t="s">
        <v>18</v>
      </c>
      <c r="E52" s="136">
        <v>1</v>
      </c>
      <c r="F52" s="73"/>
      <c r="G52" s="215" t="str">
        <f t="shared" si="0"/>
        <v>No presenta cantidad</v>
      </c>
    </row>
    <row r="53" spans="1:7" ht="21" customHeight="1" x14ac:dyDescent="0.2">
      <c r="A53" s="594"/>
      <c r="B53" s="596"/>
      <c r="C53" s="597" t="s">
        <v>745</v>
      </c>
      <c r="D53" s="281"/>
      <c r="E53" s="136"/>
      <c r="F53" s="73"/>
      <c r="G53" s="215"/>
    </row>
    <row r="54" spans="1:7" ht="21" customHeight="1" x14ac:dyDescent="0.2">
      <c r="A54" s="594"/>
      <c r="B54" s="596" t="s">
        <v>53</v>
      </c>
      <c r="C54" s="597" t="s">
        <v>746</v>
      </c>
      <c r="D54" s="281" t="s">
        <v>21</v>
      </c>
      <c r="E54" s="136">
        <v>1</v>
      </c>
      <c r="F54" s="73"/>
      <c r="G54" s="215" t="str">
        <f t="shared" si="0"/>
        <v>No presenta cantidad</v>
      </c>
    </row>
    <row r="55" spans="1:7" ht="21" customHeight="1" x14ac:dyDescent="0.2">
      <c r="A55" s="594"/>
      <c r="B55" s="596" t="s">
        <v>55</v>
      </c>
      <c r="C55" s="597" t="s">
        <v>747</v>
      </c>
      <c r="D55" s="281" t="s">
        <v>21</v>
      </c>
      <c r="E55" s="136">
        <v>1</v>
      </c>
      <c r="F55" s="73"/>
      <c r="G55" s="215" t="str">
        <f t="shared" si="0"/>
        <v>No presenta cantidad</v>
      </c>
    </row>
    <row r="56" spans="1:7" ht="21" customHeight="1" x14ac:dyDescent="0.2">
      <c r="A56" s="594"/>
      <c r="B56" s="596" t="s">
        <v>56</v>
      </c>
      <c r="C56" s="600" t="s">
        <v>748</v>
      </c>
      <c r="D56" s="342" t="s">
        <v>21</v>
      </c>
      <c r="E56" s="136">
        <v>1</v>
      </c>
      <c r="F56" s="73"/>
      <c r="G56" s="215" t="str">
        <f t="shared" si="0"/>
        <v>No presenta cantidad</v>
      </c>
    </row>
    <row r="57" spans="1:7" ht="21" customHeight="1" x14ac:dyDescent="0.2">
      <c r="A57" s="594"/>
      <c r="B57" s="596" t="s">
        <v>371</v>
      </c>
      <c r="C57" s="597" t="s">
        <v>749</v>
      </c>
      <c r="D57" s="281" t="s">
        <v>21</v>
      </c>
      <c r="E57" s="136">
        <v>1</v>
      </c>
      <c r="F57" s="73"/>
      <c r="G57" s="215" t="str">
        <f t="shared" si="0"/>
        <v>No presenta cantidad</v>
      </c>
    </row>
    <row r="58" spans="1:7" ht="21" customHeight="1" x14ac:dyDescent="0.2">
      <c r="A58" s="594"/>
      <c r="B58" s="596" t="s">
        <v>372</v>
      </c>
      <c r="C58" s="597" t="s">
        <v>750</v>
      </c>
      <c r="D58" s="281" t="s">
        <v>21</v>
      </c>
      <c r="E58" s="136">
        <v>1</v>
      </c>
      <c r="F58" s="73"/>
      <c r="G58" s="215" t="str">
        <f t="shared" si="0"/>
        <v>No presenta cantidad</v>
      </c>
    </row>
    <row r="59" spans="1:7" ht="21" customHeight="1" x14ac:dyDescent="0.2">
      <c r="A59" s="594"/>
      <c r="B59" s="596" t="s">
        <v>751</v>
      </c>
      <c r="C59" s="597" t="s">
        <v>752</v>
      </c>
      <c r="D59" s="281" t="s">
        <v>21</v>
      </c>
      <c r="E59" s="136">
        <v>1</v>
      </c>
      <c r="F59" s="73"/>
      <c r="G59" s="215" t="str">
        <f t="shared" si="0"/>
        <v>No presenta cantidad</v>
      </c>
    </row>
    <row r="60" spans="1:7" ht="21" customHeight="1" x14ac:dyDescent="0.2">
      <c r="A60" s="594"/>
      <c r="B60" s="596" t="s">
        <v>753</v>
      </c>
      <c r="C60" s="597" t="s">
        <v>754</v>
      </c>
      <c r="D60" s="281" t="s">
        <v>570</v>
      </c>
      <c r="E60" s="136">
        <v>2</v>
      </c>
      <c r="F60" s="73"/>
      <c r="G60" s="215" t="str">
        <f t="shared" si="0"/>
        <v>No presenta cantidad</v>
      </c>
    </row>
    <row r="61" spans="1:7" ht="21" customHeight="1" x14ac:dyDescent="0.2">
      <c r="A61" s="594"/>
      <c r="B61" s="596" t="s">
        <v>755</v>
      </c>
      <c r="C61" s="597" t="s">
        <v>529</v>
      </c>
      <c r="D61" s="281" t="s">
        <v>570</v>
      </c>
      <c r="E61" s="136">
        <v>2</v>
      </c>
      <c r="F61" s="73"/>
      <c r="G61" s="215" t="str">
        <f t="shared" si="0"/>
        <v>No presenta cantidad</v>
      </c>
    </row>
    <row r="62" spans="1:7" ht="3" customHeight="1" x14ac:dyDescent="0.2">
      <c r="A62" s="594"/>
      <c r="B62" s="596"/>
      <c r="C62" s="597"/>
      <c r="D62" s="281"/>
      <c r="E62" s="136"/>
      <c r="F62" s="71"/>
      <c r="G62" s="215"/>
    </row>
    <row r="63" spans="1:7" ht="21" customHeight="1" x14ac:dyDescent="0.2">
      <c r="A63" s="594" t="s">
        <v>756</v>
      </c>
      <c r="B63" s="599"/>
      <c r="C63" s="600" t="s">
        <v>530</v>
      </c>
      <c r="D63" s="342"/>
      <c r="E63" s="136"/>
      <c r="F63" s="73"/>
      <c r="G63" s="215"/>
    </row>
    <row r="64" spans="1:7" ht="21" customHeight="1" x14ac:dyDescent="0.2">
      <c r="A64" s="594"/>
      <c r="B64" s="596" t="s">
        <v>61</v>
      </c>
      <c r="C64" s="597" t="s">
        <v>268</v>
      </c>
      <c r="D64" s="281" t="s">
        <v>21</v>
      </c>
      <c r="E64" s="136">
        <v>1</v>
      </c>
      <c r="F64" s="73"/>
      <c r="G64" s="215" t="str">
        <f t="shared" si="0"/>
        <v>No presenta cantidad</v>
      </c>
    </row>
    <row r="65" spans="1:7" ht="21" customHeight="1" x14ac:dyDescent="0.2">
      <c r="A65" s="594"/>
      <c r="B65" s="596" t="s">
        <v>63</v>
      </c>
      <c r="C65" s="597" t="s">
        <v>266</v>
      </c>
      <c r="D65" s="281" t="s">
        <v>21</v>
      </c>
      <c r="E65" s="136">
        <v>1</v>
      </c>
      <c r="F65" s="73"/>
      <c r="G65" s="215" t="str">
        <f t="shared" si="0"/>
        <v>No presenta cantidad</v>
      </c>
    </row>
    <row r="66" spans="1:7" ht="3" customHeight="1" x14ac:dyDescent="0.2">
      <c r="A66" s="594"/>
      <c r="B66" s="596"/>
      <c r="C66" s="597"/>
      <c r="D66" s="281"/>
      <c r="E66" s="136"/>
      <c r="F66" s="71"/>
      <c r="G66" s="215"/>
    </row>
    <row r="67" spans="1:7" ht="21" customHeight="1" x14ac:dyDescent="0.2">
      <c r="A67" s="594">
        <v>6</v>
      </c>
      <c r="B67" s="596"/>
      <c r="C67" s="597" t="s">
        <v>531</v>
      </c>
      <c r="D67" s="281"/>
      <c r="E67" s="136"/>
      <c r="F67" s="73"/>
      <c r="G67" s="215"/>
    </row>
    <row r="68" spans="1:7" ht="21" customHeight="1" x14ac:dyDescent="0.2">
      <c r="A68" s="594"/>
      <c r="B68" s="596" t="s">
        <v>240</v>
      </c>
      <c r="C68" s="597" t="s">
        <v>278</v>
      </c>
      <c r="D68" s="281" t="s">
        <v>21</v>
      </c>
      <c r="E68" s="136">
        <v>4</v>
      </c>
      <c r="F68" s="73"/>
      <c r="G68" s="215" t="str">
        <f t="shared" si="0"/>
        <v>No presenta cantidad</v>
      </c>
    </row>
    <row r="69" spans="1:7" ht="21" customHeight="1" x14ac:dyDescent="0.2">
      <c r="A69" s="594"/>
      <c r="B69" s="596" t="s">
        <v>259</v>
      </c>
      <c r="C69" s="597" t="s">
        <v>279</v>
      </c>
      <c r="D69" s="281" t="s">
        <v>570</v>
      </c>
      <c r="E69" s="136">
        <v>6</v>
      </c>
      <c r="F69" s="73"/>
      <c r="G69" s="215" t="str">
        <f t="shared" si="0"/>
        <v>No presenta cantidad</v>
      </c>
    </row>
    <row r="70" spans="1:7" ht="21" customHeight="1" x14ac:dyDescent="0.2">
      <c r="A70" s="594"/>
      <c r="B70" s="596" t="s">
        <v>241</v>
      </c>
      <c r="C70" s="597" t="s">
        <v>274</v>
      </c>
      <c r="D70" s="281" t="s">
        <v>21</v>
      </c>
      <c r="E70" s="136">
        <v>4</v>
      </c>
      <c r="F70" s="73"/>
      <c r="G70" s="215" t="str">
        <f t="shared" si="0"/>
        <v>No presenta cantidad</v>
      </c>
    </row>
    <row r="71" spans="1:7" ht="21" customHeight="1" x14ac:dyDescent="0.2">
      <c r="A71" s="594"/>
      <c r="B71" s="596" t="s">
        <v>582</v>
      </c>
      <c r="C71" s="597" t="s">
        <v>276</v>
      </c>
      <c r="D71" s="281" t="s">
        <v>570</v>
      </c>
      <c r="E71" s="136">
        <v>6</v>
      </c>
      <c r="F71" s="73"/>
      <c r="G71" s="215" t="str">
        <f t="shared" si="0"/>
        <v>No presenta cantidad</v>
      </c>
    </row>
    <row r="72" spans="1:7" ht="21" customHeight="1" x14ac:dyDescent="0.2">
      <c r="A72" s="594"/>
      <c r="B72" s="596" t="s">
        <v>428</v>
      </c>
      <c r="C72" s="597" t="s">
        <v>532</v>
      </c>
      <c r="D72" s="281" t="s">
        <v>21</v>
      </c>
      <c r="E72" s="136">
        <v>1</v>
      </c>
      <c r="F72" s="73"/>
      <c r="G72" s="215" t="str">
        <f t="shared" si="0"/>
        <v>No presenta cantidad</v>
      </c>
    </row>
    <row r="73" spans="1:7" ht="3" customHeight="1" x14ac:dyDescent="0.2">
      <c r="A73" s="594"/>
      <c r="B73" s="596"/>
      <c r="C73" s="597"/>
      <c r="D73" s="281"/>
      <c r="E73" s="136"/>
      <c r="F73" s="71"/>
      <c r="G73" s="215"/>
    </row>
    <row r="74" spans="1:7" ht="21" customHeight="1" x14ac:dyDescent="0.2">
      <c r="A74" s="594"/>
      <c r="B74" s="596"/>
      <c r="C74" s="597" t="s">
        <v>757</v>
      </c>
      <c r="D74" s="281"/>
      <c r="E74" s="136"/>
      <c r="F74" s="73"/>
      <c r="G74" s="215"/>
    </row>
    <row r="75" spans="1:7" ht="21" customHeight="1" x14ac:dyDescent="0.2">
      <c r="A75" s="594">
        <v>7</v>
      </c>
      <c r="B75" s="596"/>
      <c r="C75" s="597" t="s">
        <v>758</v>
      </c>
      <c r="D75" s="281"/>
      <c r="E75" s="136"/>
      <c r="F75" s="73"/>
      <c r="G75" s="215"/>
    </row>
    <row r="76" spans="1:7" ht="21" customHeight="1" x14ac:dyDescent="0.2">
      <c r="A76" s="594"/>
      <c r="B76" s="596" t="s">
        <v>81</v>
      </c>
      <c r="C76" s="597" t="s">
        <v>533</v>
      </c>
      <c r="D76" s="281" t="s">
        <v>21</v>
      </c>
      <c r="E76" s="136">
        <v>1</v>
      </c>
      <c r="F76" s="73"/>
      <c r="G76" s="215" t="str">
        <f t="shared" ref="G76:G135" si="1">IF(F76="", "No presenta cantidad",F76-E76)</f>
        <v>No presenta cantidad</v>
      </c>
    </row>
    <row r="77" spans="1:7" ht="21" customHeight="1" x14ac:dyDescent="0.2">
      <c r="A77" s="594"/>
      <c r="B77" s="596" t="s">
        <v>82</v>
      </c>
      <c r="C77" s="597" t="s">
        <v>289</v>
      </c>
      <c r="D77" s="281" t="s">
        <v>570</v>
      </c>
      <c r="E77" s="136">
        <v>1</v>
      </c>
      <c r="F77" s="73"/>
      <c r="G77" s="215" t="str">
        <f t="shared" si="1"/>
        <v>No presenta cantidad</v>
      </c>
    </row>
    <row r="78" spans="1:7" ht="21" customHeight="1" x14ac:dyDescent="0.2">
      <c r="A78" s="594"/>
      <c r="B78" s="596" t="s">
        <v>83</v>
      </c>
      <c r="C78" s="597" t="s">
        <v>290</v>
      </c>
      <c r="D78" s="281" t="s">
        <v>570</v>
      </c>
      <c r="E78" s="136">
        <v>2</v>
      </c>
      <c r="F78" s="73"/>
      <c r="G78" s="215" t="str">
        <f t="shared" si="1"/>
        <v>No presenta cantidad</v>
      </c>
    </row>
    <row r="79" spans="1:7" ht="21" customHeight="1" x14ac:dyDescent="0.2">
      <c r="A79" s="594"/>
      <c r="B79" s="596" t="s">
        <v>84</v>
      </c>
      <c r="C79" s="597" t="s">
        <v>534</v>
      </c>
      <c r="D79" s="281" t="s">
        <v>21</v>
      </c>
      <c r="E79" s="136">
        <v>2</v>
      </c>
      <c r="F79" s="73"/>
      <c r="G79" s="215" t="str">
        <f t="shared" si="1"/>
        <v>No presenta cantidad</v>
      </c>
    </row>
    <row r="80" spans="1:7" ht="21" customHeight="1" x14ac:dyDescent="0.2">
      <c r="A80" s="594"/>
      <c r="B80" s="596" t="s">
        <v>85</v>
      </c>
      <c r="C80" s="597" t="s">
        <v>535</v>
      </c>
      <c r="D80" s="281" t="s">
        <v>21</v>
      </c>
      <c r="E80" s="136">
        <v>2</v>
      </c>
      <c r="F80" s="73"/>
      <c r="G80" s="215" t="str">
        <f t="shared" si="1"/>
        <v>No presenta cantidad</v>
      </c>
    </row>
    <row r="81" spans="1:7" ht="21" customHeight="1" x14ac:dyDescent="0.2">
      <c r="A81" s="594"/>
      <c r="B81" s="596" t="s">
        <v>86</v>
      </c>
      <c r="C81" s="597" t="s">
        <v>536</v>
      </c>
      <c r="D81" s="281" t="s">
        <v>21</v>
      </c>
      <c r="E81" s="136">
        <v>2</v>
      </c>
      <c r="F81" s="73"/>
      <c r="G81" s="215" t="str">
        <f t="shared" si="1"/>
        <v>No presenta cantidad</v>
      </c>
    </row>
    <row r="82" spans="1:7" ht="21" customHeight="1" x14ac:dyDescent="0.2">
      <c r="A82" s="594"/>
      <c r="B82" s="596" t="s">
        <v>87</v>
      </c>
      <c r="C82" s="597" t="s">
        <v>537</v>
      </c>
      <c r="D82" s="281" t="s">
        <v>21</v>
      </c>
      <c r="E82" s="136">
        <v>2</v>
      </c>
      <c r="F82" s="73"/>
      <c r="G82" s="215" t="str">
        <f t="shared" si="1"/>
        <v>No presenta cantidad</v>
      </c>
    </row>
    <row r="83" spans="1:7" ht="21" customHeight="1" x14ac:dyDescent="0.2">
      <c r="A83" s="594"/>
      <c r="B83" s="596" t="s">
        <v>88</v>
      </c>
      <c r="C83" s="597" t="s">
        <v>538</v>
      </c>
      <c r="D83" s="281" t="s">
        <v>21</v>
      </c>
      <c r="E83" s="136">
        <v>2</v>
      </c>
      <c r="F83" s="73"/>
      <c r="G83" s="215" t="str">
        <f t="shared" si="1"/>
        <v>No presenta cantidad</v>
      </c>
    </row>
    <row r="84" spans="1:7" ht="21" customHeight="1" x14ac:dyDescent="0.2">
      <c r="A84" s="594"/>
      <c r="B84" s="596" t="s">
        <v>349</v>
      </c>
      <c r="C84" s="597" t="s">
        <v>539</v>
      </c>
      <c r="D84" s="281" t="s">
        <v>21</v>
      </c>
      <c r="E84" s="136">
        <v>2</v>
      </c>
      <c r="F84" s="73"/>
      <c r="G84" s="215" t="str">
        <f t="shared" si="1"/>
        <v>No presenta cantidad</v>
      </c>
    </row>
    <row r="85" spans="1:7" ht="21" customHeight="1" x14ac:dyDescent="0.2">
      <c r="A85" s="594"/>
      <c r="B85" s="596" t="s">
        <v>350</v>
      </c>
      <c r="C85" s="600" t="s">
        <v>540</v>
      </c>
      <c r="D85" s="342" t="s">
        <v>570</v>
      </c>
      <c r="E85" s="136">
        <v>2</v>
      </c>
      <c r="F85" s="73"/>
      <c r="G85" s="215" t="str">
        <f t="shared" si="1"/>
        <v>No presenta cantidad</v>
      </c>
    </row>
    <row r="86" spans="1:7" ht="21" customHeight="1" x14ac:dyDescent="0.2">
      <c r="A86" s="594"/>
      <c r="B86" s="596" t="s">
        <v>759</v>
      </c>
      <c r="C86" s="597" t="s">
        <v>294</v>
      </c>
      <c r="D86" s="281" t="s">
        <v>21</v>
      </c>
      <c r="E86" s="136">
        <v>1</v>
      </c>
      <c r="F86" s="73"/>
      <c r="G86" s="215" t="str">
        <f t="shared" si="1"/>
        <v>No presenta cantidad</v>
      </c>
    </row>
    <row r="87" spans="1:7" ht="21" customHeight="1" x14ac:dyDescent="0.2">
      <c r="A87" s="594"/>
      <c r="B87" s="596" t="s">
        <v>760</v>
      </c>
      <c r="C87" s="597" t="s">
        <v>541</v>
      </c>
      <c r="D87" s="281" t="s">
        <v>21</v>
      </c>
      <c r="E87" s="136">
        <v>2</v>
      </c>
      <c r="F87" s="73"/>
      <c r="G87" s="215" t="str">
        <f t="shared" si="1"/>
        <v>No presenta cantidad</v>
      </c>
    </row>
    <row r="88" spans="1:7" ht="21" customHeight="1" x14ac:dyDescent="0.2">
      <c r="A88" s="594"/>
      <c r="B88" s="596" t="s">
        <v>761</v>
      </c>
      <c r="C88" s="597" t="s">
        <v>542</v>
      </c>
      <c r="D88" s="281" t="s">
        <v>21</v>
      </c>
      <c r="E88" s="136">
        <v>1</v>
      </c>
      <c r="F88" s="73"/>
      <c r="G88" s="215" t="str">
        <f t="shared" si="1"/>
        <v>No presenta cantidad</v>
      </c>
    </row>
    <row r="89" spans="1:7" ht="21" customHeight="1" x14ac:dyDescent="0.2">
      <c r="A89" s="594"/>
      <c r="B89" s="596" t="s">
        <v>762</v>
      </c>
      <c r="C89" s="597" t="s">
        <v>543</v>
      </c>
      <c r="D89" s="281" t="s">
        <v>21</v>
      </c>
      <c r="E89" s="136">
        <v>1</v>
      </c>
      <c r="F89" s="73"/>
      <c r="G89" s="215" t="str">
        <f t="shared" si="1"/>
        <v>No presenta cantidad</v>
      </c>
    </row>
    <row r="90" spans="1:7" ht="21" customHeight="1" x14ac:dyDescent="0.2">
      <c r="A90" s="594"/>
      <c r="B90" s="596" t="s">
        <v>763</v>
      </c>
      <c r="C90" s="597" t="s">
        <v>544</v>
      </c>
      <c r="D90" s="281" t="s">
        <v>21</v>
      </c>
      <c r="E90" s="136">
        <v>1</v>
      </c>
      <c r="F90" s="73"/>
      <c r="G90" s="215" t="str">
        <f t="shared" si="1"/>
        <v>No presenta cantidad</v>
      </c>
    </row>
    <row r="91" spans="1:7" ht="21" customHeight="1" x14ac:dyDescent="0.2">
      <c r="A91" s="594"/>
      <c r="B91" s="596" t="s">
        <v>764</v>
      </c>
      <c r="C91" s="597" t="s">
        <v>545</v>
      </c>
      <c r="D91" s="281" t="s">
        <v>21</v>
      </c>
      <c r="E91" s="136">
        <v>1</v>
      </c>
      <c r="F91" s="73"/>
      <c r="G91" s="215" t="str">
        <f t="shared" si="1"/>
        <v>No presenta cantidad</v>
      </c>
    </row>
    <row r="92" spans="1:7" ht="21" customHeight="1" x14ac:dyDescent="0.2">
      <c r="A92" s="594"/>
      <c r="B92" s="596" t="s">
        <v>765</v>
      </c>
      <c r="C92" s="600" t="s">
        <v>296</v>
      </c>
      <c r="D92" s="342" t="s">
        <v>21</v>
      </c>
      <c r="E92" s="136">
        <v>1</v>
      </c>
      <c r="F92" s="73"/>
      <c r="G92" s="215" t="str">
        <f t="shared" si="1"/>
        <v>No presenta cantidad</v>
      </c>
    </row>
    <row r="93" spans="1:7" ht="21" customHeight="1" x14ac:dyDescent="0.2">
      <c r="A93" s="594"/>
      <c r="B93" s="596" t="s">
        <v>766</v>
      </c>
      <c r="C93" s="597" t="s">
        <v>546</v>
      </c>
      <c r="D93" s="281" t="s">
        <v>21</v>
      </c>
      <c r="E93" s="136">
        <v>1</v>
      </c>
      <c r="F93" s="73"/>
      <c r="G93" s="215" t="str">
        <f t="shared" si="1"/>
        <v>No presenta cantidad</v>
      </c>
    </row>
    <row r="94" spans="1:7" ht="21" customHeight="1" x14ac:dyDescent="0.2">
      <c r="A94" s="594"/>
      <c r="B94" s="596" t="s">
        <v>767</v>
      </c>
      <c r="C94" s="597" t="s">
        <v>547</v>
      </c>
      <c r="D94" s="281" t="s">
        <v>21</v>
      </c>
      <c r="E94" s="136">
        <v>1</v>
      </c>
      <c r="F94" s="73"/>
      <c r="G94" s="215" t="str">
        <f t="shared" si="1"/>
        <v>No presenta cantidad</v>
      </c>
    </row>
    <row r="95" spans="1:7" ht="21" customHeight="1" x14ac:dyDescent="0.2">
      <c r="A95" s="594"/>
      <c r="B95" s="596" t="s">
        <v>768</v>
      </c>
      <c r="C95" s="597" t="s">
        <v>299</v>
      </c>
      <c r="D95" s="281" t="s">
        <v>21</v>
      </c>
      <c r="E95" s="136">
        <v>1</v>
      </c>
      <c r="F95" s="73"/>
      <c r="G95" s="215" t="str">
        <f t="shared" si="1"/>
        <v>No presenta cantidad</v>
      </c>
    </row>
    <row r="96" spans="1:7" ht="3" customHeight="1" x14ac:dyDescent="0.2">
      <c r="A96" s="594"/>
      <c r="B96" s="596"/>
      <c r="C96" s="597"/>
      <c r="D96" s="281"/>
      <c r="E96" s="136"/>
      <c r="F96" s="71"/>
      <c r="G96" s="215"/>
    </row>
    <row r="97" spans="1:7" ht="21" customHeight="1" x14ac:dyDescent="0.2">
      <c r="A97" s="594">
        <v>8</v>
      </c>
      <c r="B97" s="596"/>
      <c r="C97" s="597" t="s">
        <v>548</v>
      </c>
      <c r="D97" s="281"/>
      <c r="E97" s="136"/>
      <c r="F97" s="73"/>
      <c r="G97" s="215"/>
    </row>
    <row r="98" spans="1:7" ht="21" customHeight="1" x14ac:dyDescent="0.2">
      <c r="A98" s="594"/>
      <c r="B98" s="599" t="s">
        <v>89</v>
      </c>
      <c r="C98" s="600" t="s">
        <v>549</v>
      </c>
      <c r="D98" s="342" t="s">
        <v>21</v>
      </c>
      <c r="E98" s="136">
        <v>1</v>
      </c>
      <c r="F98" s="73"/>
      <c r="G98" s="215" t="str">
        <f t="shared" si="1"/>
        <v>No presenta cantidad</v>
      </c>
    </row>
    <row r="99" spans="1:7" ht="21" customHeight="1" x14ac:dyDescent="0.2">
      <c r="A99" s="594"/>
      <c r="B99" s="596" t="s">
        <v>90</v>
      </c>
      <c r="C99" s="597" t="s">
        <v>550</v>
      </c>
      <c r="D99" s="281" t="s">
        <v>21</v>
      </c>
      <c r="E99" s="136">
        <v>2</v>
      </c>
      <c r="F99" s="73"/>
      <c r="G99" s="215" t="str">
        <f t="shared" si="1"/>
        <v>No presenta cantidad</v>
      </c>
    </row>
    <row r="100" spans="1:7" ht="21" customHeight="1" x14ac:dyDescent="0.2">
      <c r="A100" s="594"/>
      <c r="B100" s="596" t="s">
        <v>571</v>
      </c>
      <c r="C100" s="597" t="s">
        <v>551</v>
      </c>
      <c r="D100" s="281" t="s">
        <v>21</v>
      </c>
      <c r="E100" s="136">
        <v>1</v>
      </c>
      <c r="F100" s="73"/>
      <c r="G100" s="215" t="str">
        <f t="shared" si="1"/>
        <v>No presenta cantidad</v>
      </c>
    </row>
    <row r="101" spans="1:7" ht="21" customHeight="1" x14ac:dyDescent="0.2">
      <c r="A101" s="594"/>
      <c r="B101" s="596" t="s">
        <v>572</v>
      </c>
      <c r="C101" s="597" t="s">
        <v>552</v>
      </c>
      <c r="D101" s="281" t="s">
        <v>21</v>
      </c>
      <c r="E101" s="136">
        <v>1</v>
      </c>
      <c r="F101" s="73"/>
      <c r="G101" s="215" t="str">
        <f t="shared" si="1"/>
        <v>No presenta cantidad</v>
      </c>
    </row>
    <row r="102" spans="1:7" ht="21" customHeight="1" x14ac:dyDescent="0.2">
      <c r="A102" s="594"/>
      <c r="B102" s="596" t="s">
        <v>573</v>
      </c>
      <c r="C102" s="597" t="s">
        <v>304</v>
      </c>
      <c r="D102" s="281" t="s">
        <v>21</v>
      </c>
      <c r="E102" s="136">
        <v>1</v>
      </c>
      <c r="F102" s="73"/>
      <c r="G102" s="215" t="str">
        <f t="shared" si="1"/>
        <v>No presenta cantidad</v>
      </c>
    </row>
    <row r="103" spans="1:7" ht="3" customHeight="1" x14ac:dyDescent="0.2">
      <c r="A103" s="594"/>
      <c r="B103" s="596"/>
      <c r="C103" s="597"/>
      <c r="D103" s="281"/>
      <c r="E103" s="136"/>
      <c r="F103" s="71"/>
      <c r="G103" s="215"/>
    </row>
    <row r="104" spans="1:7" ht="21" customHeight="1" x14ac:dyDescent="0.2">
      <c r="A104" s="594">
        <v>9</v>
      </c>
      <c r="B104" s="599"/>
      <c r="C104" s="600" t="s">
        <v>553</v>
      </c>
      <c r="D104" s="342"/>
      <c r="E104" s="136"/>
      <c r="F104" s="73"/>
      <c r="G104" s="215"/>
    </row>
    <row r="105" spans="1:7" s="603" customFormat="1" ht="21" customHeight="1" x14ac:dyDescent="0.2">
      <c r="A105" s="594"/>
      <c r="B105" s="596" t="s">
        <v>143</v>
      </c>
      <c r="C105" s="597" t="s">
        <v>554</v>
      </c>
      <c r="D105" s="281" t="s">
        <v>21</v>
      </c>
      <c r="E105" s="136">
        <v>1</v>
      </c>
      <c r="F105" s="73"/>
      <c r="G105" s="215" t="str">
        <f t="shared" si="1"/>
        <v>No presenta cantidad</v>
      </c>
    </row>
    <row r="106" spans="1:7" ht="21" customHeight="1" x14ac:dyDescent="0.2">
      <c r="A106" s="594"/>
      <c r="B106" s="596" t="s">
        <v>145</v>
      </c>
      <c r="C106" s="597" t="s">
        <v>555</v>
      </c>
      <c r="D106" s="281" t="s">
        <v>21</v>
      </c>
      <c r="E106" s="136">
        <v>1</v>
      </c>
      <c r="F106" s="73"/>
      <c r="G106" s="215" t="str">
        <f t="shared" si="1"/>
        <v>No presenta cantidad</v>
      </c>
    </row>
    <row r="107" spans="1:7" ht="21" customHeight="1" x14ac:dyDescent="0.2">
      <c r="A107" s="594"/>
      <c r="B107" s="596" t="s">
        <v>147</v>
      </c>
      <c r="C107" s="597" t="s">
        <v>306</v>
      </c>
      <c r="D107" s="281" t="s">
        <v>570</v>
      </c>
      <c r="E107" s="136">
        <v>1</v>
      </c>
      <c r="F107" s="73"/>
      <c r="G107" s="215" t="str">
        <f t="shared" si="1"/>
        <v>No presenta cantidad</v>
      </c>
    </row>
    <row r="108" spans="1:7" ht="21" customHeight="1" x14ac:dyDescent="0.2">
      <c r="A108" s="594"/>
      <c r="B108" s="596" t="s">
        <v>149</v>
      </c>
      <c r="C108" s="597" t="s">
        <v>556</v>
      </c>
      <c r="D108" s="281" t="s">
        <v>21</v>
      </c>
      <c r="E108" s="136">
        <v>1</v>
      </c>
      <c r="F108" s="73"/>
      <c r="G108" s="215" t="str">
        <f t="shared" si="1"/>
        <v>No presenta cantidad</v>
      </c>
    </row>
    <row r="109" spans="1:7" ht="3" customHeight="1" x14ac:dyDescent="0.2">
      <c r="A109" s="594"/>
      <c r="B109" s="596"/>
      <c r="C109" s="597"/>
      <c r="D109" s="281"/>
      <c r="E109" s="136"/>
      <c r="F109" s="71"/>
      <c r="G109" s="215"/>
    </row>
    <row r="110" spans="1:7" ht="21" customHeight="1" x14ac:dyDescent="0.2">
      <c r="A110" s="594">
        <v>10</v>
      </c>
      <c r="B110" s="596"/>
      <c r="C110" s="597" t="s">
        <v>595</v>
      </c>
      <c r="D110" s="281"/>
      <c r="E110" s="136"/>
      <c r="F110" s="73"/>
      <c r="G110" s="215"/>
    </row>
    <row r="111" spans="1:7" ht="21" customHeight="1" x14ac:dyDescent="0.2">
      <c r="A111" s="594"/>
      <c r="B111" s="596" t="s">
        <v>267</v>
      </c>
      <c r="C111" s="597" t="s">
        <v>323</v>
      </c>
      <c r="D111" s="281" t="s">
        <v>18</v>
      </c>
      <c r="E111" s="136">
        <v>1</v>
      </c>
      <c r="F111" s="73"/>
      <c r="G111" s="215" t="str">
        <f t="shared" si="1"/>
        <v>No presenta cantidad</v>
      </c>
    </row>
    <row r="112" spans="1:7" ht="21" customHeight="1" x14ac:dyDescent="0.2">
      <c r="A112" s="594"/>
      <c r="B112" s="596" t="s">
        <v>269</v>
      </c>
      <c r="C112" s="597" t="s">
        <v>324</v>
      </c>
      <c r="D112" s="281" t="s">
        <v>18</v>
      </c>
      <c r="E112" s="136">
        <v>1</v>
      </c>
      <c r="F112" s="73"/>
      <c r="G112" s="215" t="str">
        <f t="shared" si="1"/>
        <v>No presenta cantidad</v>
      </c>
    </row>
    <row r="113" spans="1:7" ht="21" customHeight="1" x14ac:dyDescent="0.2">
      <c r="A113" s="594"/>
      <c r="B113" s="596" t="s">
        <v>401</v>
      </c>
      <c r="C113" s="597" t="s">
        <v>325</v>
      </c>
      <c r="D113" s="281" t="s">
        <v>18</v>
      </c>
      <c r="E113" s="136">
        <v>1</v>
      </c>
      <c r="F113" s="73"/>
      <c r="G113" s="215" t="str">
        <f t="shared" si="1"/>
        <v>No presenta cantidad</v>
      </c>
    </row>
    <row r="114" spans="1:7" ht="21" customHeight="1" x14ac:dyDescent="0.2">
      <c r="A114" s="594"/>
      <c r="B114" s="596" t="s">
        <v>402</v>
      </c>
      <c r="C114" s="597" t="s">
        <v>326</v>
      </c>
      <c r="D114" s="281" t="s">
        <v>18</v>
      </c>
      <c r="E114" s="136">
        <v>1</v>
      </c>
      <c r="F114" s="73"/>
      <c r="G114" s="215" t="str">
        <f t="shared" si="1"/>
        <v>No presenta cantidad</v>
      </c>
    </row>
    <row r="115" spans="1:7" ht="21" customHeight="1" x14ac:dyDescent="0.2">
      <c r="A115" s="594"/>
      <c r="B115" s="599"/>
      <c r="C115" s="600" t="s">
        <v>327</v>
      </c>
      <c r="D115" s="342" t="s">
        <v>18</v>
      </c>
      <c r="E115" s="136">
        <v>1</v>
      </c>
      <c r="F115" s="73"/>
      <c r="G115" s="215" t="str">
        <f t="shared" si="1"/>
        <v>No presenta cantidad</v>
      </c>
    </row>
    <row r="116" spans="1:7" ht="21" customHeight="1" x14ac:dyDescent="0.2">
      <c r="A116" s="594"/>
      <c r="B116" s="596" t="s">
        <v>653</v>
      </c>
      <c r="C116" s="597" t="s">
        <v>328</v>
      </c>
      <c r="D116" s="281" t="s">
        <v>329</v>
      </c>
      <c r="E116" s="136">
        <v>1</v>
      </c>
      <c r="F116" s="73"/>
      <c r="G116" s="215" t="str">
        <f t="shared" si="1"/>
        <v>No presenta cantidad</v>
      </c>
    </row>
    <row r="117" spans="1:7" ht="21" customHeight="1" x14ac:dyDescent="0.2">
      <c r="A117" s="594"/>
      <c r="B117" s="596" t="s">
        <v>654</v>
      </c>
      <c r="C117" s="597" t="s">
        <v>330</v>
      </c>
      <c r="D117" s="281" t="s">
        <v>570</v>
      </c>
      <c r="E117" s="136">
        <v>1</v>
      </c>
      <c r="F117" s="73"/>
      <c r="G117" s="215" t="str">
        <f t="shared" si="1"/>
        <v>No presenta cantidad</v>
      </c>
    </row>
    <row r="118" spans="1:7" ht="21" customHeight="1" x14ac:dyDescent="0.2">
      <c r="A118" s="594"/>
      <c r="B118" s="596" t="s">
        <v>655</v>
      </c>
      <c r="C118" s="597" t="s">
        <v>557</v>
      </c>
      <c r="D118" s="281" t="s">
        <v>570</v>
      </c>
      <c r="E118" s="136">
        <v>1</v>
      </c>
      <c r="F118" s="73"/>
      <c r="G118" s="215" t="str">
        <f t="shared" si="1"/>
        <v>No presenta cantidad</v>
      </c>
    </row>
    <row r="119" spans="1:7" ht="21" customHeight="1" x14ac:dyDescent="0.2">
      <c r="A119" s="594"/>
      <c r="B119" s="596" t="s">
        <v>769</v>
      </c>
      <c r="C119" s="597" t="s">
        <v>558</v>
      </c>
      <c r="D119" s="281" t="s">
        <v>329</v>
      </c>
      <c r="E119" s="136">
        <v>1</v>
      </c>
      <c r="F119" s="73"/>
      <c r="G119" s="215" t="str">
        <f t="shared" si="1"/>
        <v>No presenta cantidad</v>
      </c>
    </row>
    <row r="120" spans="1:7" ht="21" customHeight="1" x14ac:dyDescent="0.2">
      <c r="A120" s="594"/>
      <c r="B120" s="599" t="s">
        <v>770</v>
      </c>
      <c r="C120" s="600" t="s">
        <v>559</v>
      </c>
      <c r="D120" s="342" t="s">
        <v>329</v>
      </c>
      <c r="E120" s="136">
        <v>1</v>
      </c>
      <c r="F120" s="73"/>
      <c r="G120" s="215" t="str">
        <f t="shared" si="1"/>
        <v>No presenta cantidad</v>
      </c>
    </row>
    <row r="121" spans="1:7" ht="21" customHeight="1" x14ac:dyDescent="0.2">
      <c r="A121" s="594"/>
      <c r="B121" s="596" t="s">
        <v>771</v>
      </c>
      <c r="C121" s="600" t="s">
        <v>331</v>
      </c>
      <c r="D121" s="281" t="s">
        <v>18</v>
      </c>
      <c r="E121" s="136">
        <v>1</v>
      </c>
      <c r="F121" s="73"/>
      <c r="G121" s="215" t="str">
        <f t="shared" si="1"/>
        <v>No presenta cantidad</v>
      </c>
    </row>
    <row r="122" spans="1:7" ht="21" customHeight="1" x14ac:dyDescent="0.2">
      <c r="A122" s="594"/>
      <c r="B122" s="596" t="s">
        <v>772</v>
      </c>
      <c r="C122" s="597" t="s">
        <v>560</v>
      </c>
      <c r="D122" s="281" t="s">
        <v>329</v>
      </c>
      <c r="E122" s="136">
        <v>1</v>
      </c>
      <c r="F122" s="73"/>
      <c r="G122" s="215" t="str">
        <f t="shared" si="1"/>
        <v>No presenta cantidad</v>
      </c>
    </row>
    <row r="123" spans="1:7" ht="21" customHeight="1" x14ac:dyDescent="0.2">
      <c r="A123" s="594"/>
      <c r="B123" s="596" t="s">
        <v>773</v>
      </c>
      <c r="C123" s="597" t="s">
        <v>561</v>
      </c>
      <c r="D123" s="281" t="s">
        <v>329</v>
      </c>
      <c r="E123" s="136">
        <v>1</v>
      </c>
      <c r="F123" s="73"/>
      <c r="G123" s="215" t="str">
        <f t="shared" si="1"/>
        <v>No presenta cantidad</v>
      </c>
    </row>
    <row r="124" spans="1:7" ht="21" customHeight="1" x14ac:dyDescent="0.2">
      <c r="A124" s="594"/>
      <c r="B124" s="596" t="s">
        <v>774</v>
      </c>
      <c r="C124" s="597" t="s">
        <v>332</v>
      </c>
      <c r="D124" s="281" t="s">
        <v>570</v>
      </c>
      <c r="E124" s="136">
        <v>1</v>
      </c>
      <c r="F124" s="73"/>
      <c r="G124" s="215" t="str">
        <f t="shared" si="1"/>
        <v>No presenta cantidad</v>
      </c>
    </row>
    <row r="125" spans="1:7" ht="3" customHeight="1" x14ac:dyDescent="0.2">
      <c r="A125" s="594"/>
      <c r="B125" s="596"/>
      <c r="C125" s="597"/>
      <c r="D125" s="281"/>
      <c r="E125" s="136"/>
      <c r="F125" s="71"/>
      <c r="G125" s="215"/>
    </row>
    <row r="126" spans="1:7" ht="21" customHeight="1" x14ac:dyDescent="0.2">
      <c r="A126" s="594">
        <v>11</v>
      </c>
      <c r="B126" s="596"/>
      <c r="C126" s="597" t="s">
        <v>775</v>
      </c>
      <c r="D126" s="281"/>
      <c r="E126" s="136"/>
      <c r="F126" s="73"/>
      <c r="G126" s="215"/>
    </row>
    <row r="127" spans="1:7" ht="21" customHeight="1" x14ac:dyDescent="0.2">
      <c r="A127" s="594"/>
      <c r="B127" s="599" t="s">
        <v>171</v>
      </c>
      <c r="C127" s="600" t="s">
        <v>562</v>
      </c>
      <c r="D127" s="342" t="s">
        <v>329</v>
      </c>
      <c r="E127" s="136">
        <v>1</v>
      </c>
      <c r="F127" s="73"/>
      <c r="G127" s="215" t="str">
        <f t="shared" si="1"/>
        <v>No presenta cantidad</v>
      </c>
    </row>
    <row r="128" spans="1:7" ht="21" customHeight="1" x14ac:dyDescent="0.2">
      <c r="A128" s="594"/>
      <c r="B128" s="596" t="s">
        <v>173</v>
      </c>
      <c r="C128" s="597" t="s">
        <v>338</v>
      </c>
      <c r="D128" s="281" t="s">
        <v>329</v>
      </c>
      <c r="E128" s="136">
        <v>1</v>
      </c>
      <c r="F128" s="73"/>
      <c r="G128" s="215" t="str">
        <f t="shared" si="1"/>
        <v>No presenta cantidad</v>
      </c>
    </row>
    <row r="129" spans="1:7" ht="21" customHeight="1" x14ac:dyDescent="0.2">
      <c r="A129" s="594"/>
      <c r="B129" s="596" t="s">
        <v>175</v>
      </c>
      <c r="C129" s="597" t="s">
        <v>563</v>
      </c>
      <c r="D129" s="281" t="s">
        <v>329</v>
      </c>
      <c r="E129" s="136">
        <v>1</v>
      </c>
      <c r="F129" s="73"/>
      <c r="G129" s="215" t="str">
        <f t="shared" si="1"/>
        <v>No presenta cantidad</v>
      </c>
    </row>
    <row r="130" spans="1:7" ht="3" customHeight="1" x14ac:dyDescent="0.2">
      <c r="A130" s="594"/>
      <c r="B130" s="596"/>
      <c r="C130" s="597"/>
      <c r="D130" s="281"/>
      <c r="E130" s="136"/>
      <c r="F130" s="71"/>
      <c r="G130" s="215"/>
    </row>
    <row r="131" spans="1:7" ht="21" customHeight="1" x14ac:dyDescent="0.2">
      <c r="A131" s="594"/>
      <c r="B131" s="596"/>
      <c r="C131" s="597" t="s">
        <v>564</v>
      </c>
      <c r="D131" s="281"/>
      <c r="E131" s="136"/>
      <c r="F131" s="73"/>
      <c r="G131" s="215"/>
    </row>
    <row r="132" spans="1:7" ht="21" customHeight="1" x14ac:dyDescent="0.2">
      <c r="A132" s="594">
        <v>12</v>
      </c>
      <c r="B132" s="596"/>
      <c r="C132" s="597" t="s">
        <v>565</v>
      </c>
      <c r="D132" s="281"/>
      <c r="E132" s="136"/>
      <c r="F132" s="73"/>
      <c r="G132" s="215"/>
    </row>
    <row r="133" spans="1:7" ht="21" customHeight="1" x14ac:dyDescent="0.2">
      <c r="A133" s="594"/>
      <c r="B133" s="599" t="s">
        <v>404</v>
      </c>
      <c r="C133" s="600" t="s">
        <v>566</v>
      </c>
      <c r="D133" s="342" t="s">
        <v>18</v>
      </c>
      <c r="E133" s="136">
        <v>1</v>
      </c>
      <c r="F133" s="73"/>
      <c r="G133" s="215" t="str">
        <f t="shared" si="1"/>
        <v>No presenta cantidad</v>
      </c>
    </row>
    <row r="134" spans="1:7" ht="21" customHeight="1" x14ac:dyDescent="0.2">
      <c r="A134" s="594"/>
      <c r="B134" s="596" t="s">
        <v>405</v>
      </c>
      <c r="C134" s="597" t="s">
        <v>567</v>
      </c>
      <c r="D134" s="281" t="s">
        <v>18</v>
      </c>
      <c r="E134" s="136">
        <v>1</v>
      </c>
      <c r="F134" s="73"/>
      <c r="G134" s="215" t="str">
        <f t="shared" si="1"/>
        <v>No presenta cantidad</v>
      </c>
    </row>
    <row r="135" spans="1:7" ht="21" customHeight="1" x14ac:dyDescent="0.2">
      <c r="A135" s="594"/>
      <c r="B135" s="596" t="s">
        <v>406</v>
      </c>
      <c r="C135" s="600" t="s">
        <v>776</v>
      </c>
      <c r="D135" s="342" t="s">
        <v>18</v>
      </c>
      <c r="E135" s="136">
        <v>1</v>
      </c>
      <c r="F135" s="73"/>
      <c r="G135" s="215" t="str">
        <f t="shared" si="1"/>
        <v>No presenta cantidad</v>
      </c>
    </row>
    <row r="136" spans="1:7" ht="21" customHeight="1" x14ac:dyDescent="0.2">
      <c r="A136" s="594"/>
      <c r="B136" s="596" t="s">
        <v>407</v>
      </c>
      <c r="C136" s="597" t="s">
        <v>777</v>
      </c>
      <c r="D136" s="281" t="s">
        <v>18</v>
      </c>
      <c r="E136" s="136">
        <v>1</v>
      </c>
      <c r="F136" s="73"/>
      <c r="G136" s="215" t="str">
        <f t="shared" ref="G136:G148" si="2">IF(F136="", "No presenta cantidad",F136-E136)</f>
        <v>No presenta cantidad</v>
      </c>
    </row>
    <row r="137" spans="1:7" ht="3" customHeight="1" x14ac:dyDescent="0.2">
      <c r="A137" s="594"/>
      <c r="B137" s="596"/>
      <c r="C137" s="597"/>
      <c r="D137" s="281"/>
      <c r="E137" s="136"/>
      <c r="F137" s="71"/>
      <c r="G137" s="215"/>
    </row>
    <row r="138" spans="1:7" ht="21" customHeight="1" x14ac:dyDescent="0.2">
      <c r="A138" s="594">
        <v>13</v>
      </c>
      <c r="B138" s="596"/>
      <c r="C138" s="597" t="s">
        <v>568</v>
      </c>
      <c r="D138" s="281"/>
      <c r="E138" s="136"/>
      <c r="F138" s="71"/>
      <c r="G138" s="215"/>
    </row>
    <row r="139" spans="1:7" ht="21" customHeight="1" x14ac:dyDescent="0.2">
      <c r="A139" s="594"/>
      <c r="B139" s="596" t="s">
        <v>270</v>
      </c>
      <c r="C139" s="597" t="s">
        <v>313</v>
      </c>
      <c r="D139" s="281" t="s">
        <v>18</v>
      </c>
      <c r="E139" s="136">
        <v>1</v>
      </c>
      <c r="F139" s="71"/>
      <c r="G139" s="215" t="str">
        <f t="shared" si="2"/>
        <v>No presenta cantidad</v>
      </c>
    </row>
    <row r="140" spans="1:7" ht="21" customHeight="1" x14ac:dyDescent="0.2">
      <c r="A140" s="594"/>
      <c r="B140" s="596" t="s">
        <v>271</v>
      </c>
      <c r="C140" s="597" t="s">
        <v>314</v>
      </c>
      <c r="D140" s="281" t="s">
        <v>18</v>
      </c>
      <c r="E140" s="136">
        <v>1</v>
      </c>
      <c r="F140" s="71"/>
      <c r="G140" s="215" t="str">
        <f t="shared" si="2"/>
        <v>No presenta cantidad</v>
      </c>
    </row>
    <row r="141" spans="1:7" ht="21" customHeight="1" x14ac:dyDescent="0.2">
      <c r="A141" s="594"/>
      <c r="B141" s="596" t="s">
        <v>273</v>
      </c>
      <c r="C141" s="597" t="s">
        <v>315</v>
      </c>
      <c r="D141" s="281" t="s">
        <v>18</v>
      </c>
      <c r="E141" s="136">
        <v>1</v>
      </c>
      <c r="F141" s="71"/>
      <c r="G141" s="215" t="str">
        <f t="shared" si="2"/>
        <v>No presenta cantidad</v>
      </c>
    </row>
    <row r="142" spans="1:7" ht="21" customHeight="1" x14ac:dyDescent="0.2">
      <c r="A142" s="594"/>
      <c r="B142" s="596" t="s">
        <v>275</v>
      </c>
      <c r="C142" s="597" t="s">
        <v>316</v>
      </c>
      <c r="D142" s="281" t="s">
        <v>18</v>
      </c>
      <c r="E142" s="136">
        <v>1</v>
      </c>
      <c r="F142" s="71"/>
      <c r="G142" s="215" t="str">
        <f t="shared" si="2"/>
        <v>No presenta cantidad</v>
      </c>
    </row>
    <row r="143" spans="1:7" ht="3" customHeight="1" x14ac:dyDescent="0.2">
      <c r="A143" s="594"/>
      <c r="B143" s="596"/>
      <c r="C143" s="597"/>
      <c r="D143" s="281"/>
      <c r="E143" s="136"/>
      <c r="F143" s="71"/>
      <c r="G143" s="215"/>
    </row>
    <row r="144" spans="1:7" ht="34.5" customHeight="1" x14ac:dyDescent="0.2">
      <c r="A144" s="594">
        <v>14</v>
      </c>
      <c r="B144" s="596"/>
      <c r="C144" s="597" t="s">
        <v>778</v>
      </c>
      <c r="D144" s="281" t="s">
        <v>18</v>
      </c>
      <c r="E144" s="136">
        <v>1</v>
      </c>
      <c r="F144" s="71"/>
      <c r="G144" s="215" t="str">
        <f t="shared" si="2"/>
        <v>No presenta cantidad</v>
      </c>
    </row>
    <row r="145" spans="1:7" ht="3" customHeight="1" x14ac:dyDescent="0.2">
      <c r="A145" s="594"/>
      <c r="B145" s="596"/>
      <c r="C145" s="597"/>
      <c r="D145" s="281"/>
      <c r="E145" s="136"/>
      <c r="F145" s="71"/>
      <c r="G145" s="215"/>
    </row>
    <row r="146" spans="1:7" ht="21" customHeight="1" x14ac:dyDescent="0.2">
      <c r="A146" s="594">
        <v>15</v>
      </c>
      <c r="B146" s="596"/>
      <c r="C146" s="597" t="s">
        <v>569</v>
      </c>
      <c r="D146" s="281"/>
      <c r="E146" s="136"/>
      <c r="F146" s="71"/>
      <c r="G146" s="215"/>
    </row>
    <row r="147" spans="1:7" ht="21" customHeight="1" x14ac:dyDescent="0.2">
      <c r="A147" s="594"/>
      <c r="B147" s="596" t="s">
        <v>205</v>
      </c>
      <c r="C147" s="597" t="s">
        <v>333</v>
      </c>
      <c r="D147" s="281" t="s">
        <v>329</v>
      </c>
      <c r="E147" s="136">
        <v>1</v>
      </c>
      <c r="F147" s="71"/>
      <c r="G147" s="215" t="str">
        <f t="shared" si="2"/>
        <v>No presenta cantidad</v>
      </c>
    </row>
    <row r="148" spans="1:7" ht="21" customHeight="1" x14ac:dyDescent="0.2">
      <c r="A148" s="594"/>
      <c r="B148" s="596" t="s">
        <v>206</v>
      </c>
      <c r="C148" s="597" t="s">
        <v>334</v>
      </c>
      <c r="D148" s="281" t="s">
        <v>329</v>
      </c>
      <c r="E148" s="136">
        <v>1</v>
      </c>
      <c r="F148" s="71"/>
      <c r="G148" s="215" t="str">
        <f t="shared" si="2"/>
        <v>No presenta cantidad</v>
      </c>
    </row>
    <row r="149" spans="1:7" x14ac:dyDescent="0.2">
      <c r="A149" s="140"/>
      <c r="B149" s="141"/>
      <c r="C149" s="142"/>
      <c r="D149" s="143"/>
      <c r="E149" s="144"/>
      <c r="F149" s="71"/>
      <c r="G149" s="145"/>
    </row>
    <row r="150" spans="1:7" x14ac:dyDescent="0.2">
      <c r="A150" s="140"/>
      <c r="B150" s="141"/>
      <c r="C150" s="142"/>
      <c r="D150" s="143"/>
      <c r="E150" s="144"/>
      <c r="F150" s="71"/>
      <c r="G150" s="145"/>
    </row>
    <row r="151" spans="1:7" x14ac:dyDescent="0.2">
      <c r="A151" s="140"/>
      <c r="B151" s="141"/>
      <c r="C151" s="142"/>
      <c r="D151" s="143"/>
      <c r="E151" s="144"/>
      <c r="F151" s="71"/>
      <c r="G151" s="145"/>
    </row>
    <row r="152" spans="1:7" x14ac:dyDescent="0.2">
      <c r="A152" s="140"/>
      <c r="B152" s="141"/>
      <c r="C152" s="142"/>
      <c r="D152" s="143"/>
      <c r="E152" s="144"/>
      <c r="F152" s="71"/>
      <c r="G152" s="145"/>
    </row>
    <row r="153" spans="1:7" x14ac:dyDescent="0.2">
      <c r="A153" s="140"/>
      <c r="B153" s="141"/>
      <c r="C153" s="142"/>
      <c r="D153" s="143"/>
      <c r="E153" s="144"/>
      <c r="F153" s="71"/>
      <c r="G153" s="145"/>
    </row>
    <row r="154" spans="1:7" x14ac:dyDescent="0.2">
      <c r="A154" s="140"/>
      <c r="B154" s="141"/>
      <c r="C154" s="142"/>
      <c r="D154" s="143"/>
      <c r="E154" s="144"/>
      <c r="F154" s="71"/>
      <c r="G154" s="145"/>
    </row>
    <row r="155" spans="1:7" x14ac:dyDescent="0.2">
      <c r="A155" s="140"/>
      <c r="B155" s="141"/>
      <c r="C155" s="142"/>
      <c r="D155" s="143"/>
      <c r="E155" s="144"/>
      <c r="F155" s="71"/>
      <c r="G155" s="145"/>
    </row>
    <row r="156" spans="1:7" x14ac:dyDescent="0.2">
      <c r="A156" s="140"/>
      <c r="B156" s="141"/>
      <c r="C156" s="142"/>
      <c r="D156" s="143"/>
      <c r="E156" s="144"/>
      <c r="F156" s="71"/>
      <c r="G156" s="145"/>
    </row>
    <row r="157" spans="1:7" x14ac:dyDescent="0.2">
      <c r="A157" s="140"/>
      <c r="B157" s="141"/>
      <c r="C157" s="142"/>
      <c r="D157" s="143"/>
      <c r="E157" s="144"/>
      <c r="F157" s="71"/>
      <c r="G157" s="145"/>
    </row>
    <row r="158" spans="1:7" x14ac:dyDescent="0.2">
      <c r="A158" s="140"/>
      <c r="B158" s="141"/>
      <c r="C158" s="142"/>
      <c r="D158" s="143"/>
      <c r="E158" s="144"/>
      <c r="F158" s="71"/>
      <c r="G158" s="145"/>
    </row>
    <row r="159" spans="1:7" x14ac:dyDescent="0.2">
      <c r="A159" s="140"/>
      <c r="B159" s="141"/>
      <c r="C159" s="142"/>
      <c r="D159" s="143"/>
      <c r="E159" s="144"/>
      <c r="F159" s="71"/>
      <c r="G159" s="145"/>
    </row>
    <row r="160" spans="1:7" x14ac:dyDescent="0.2">
      <c r="A160" s="140"/>
      <c r="B160" s="141"/>
      <c r="C160" s="142"/>
      <c r="D160" s="143"/>
      <c r="E160" s="144"/>
      <c r="F160" s="71"/>
      <c r="G160" s="145"/>
    </row>
    <row r="161" spans="1:7" x14ac:dyDescent="0.2">
      <c r="A161" s="140"/>
      <c r="B161" s="141"/>
      <c r="C161" s="142"/>
      <c r="D161" s="143"/>
      <c r="E161" s="144"/>
      <c r="F161" s="71"/>
      <c r="G161" s="145"/>
    </row>
    <row r="162" spans="1:7" ht="3.75" customHeight="1" thickBot="1" x14ac:dyDescent="0.25">
      <c r="A162" s="604"/>
      <c r="B162" s="605"/>
      <c r="C162" s="606"/>
      <c r="D162" s="297"/>
      <c r="E162" s="607"/>
      <c r="F162" s="137"/>
      <c r="G162" s="138"/>
    </row>
    <row r="163" spans="1:7" s="250" customFormat="1" ht="5.25" customHeight="1" x14ac:dyDescent="0.2">
      <c r="A163" s="608"/>
      <c r="B163" s="609"/>
      <c r="C163" s="393"/>
      <c r="D163" s="393"/>
      <c r="E163" s="610"/>
      <c r="F163" s="610"/>
      <c r="G163" s="610"/>
    </row>
    <row r="164" spans="1:7" x14ac:dyDescent="0.2">
      <c r="A164" s="474" t="s">
        <v>515</v>
      </c>
      <c r="B164" s="393"/>
      <c r="C164" s="393"/>
      <c r="D164" s="393"/>
      <c r="E164" s="393"/>
      <c r="F164" s="393"/>
      <c r="G164" s="393"/>
    </row>
    <row r="165" spans="1:7" x14ac:dyDescent="0.2">
      <c r="A165" s="474"/>
      <c r="B165" s="393"/>
      <c r="C165" s="393"/>
      <c r="D165" s="393"/>
      <c r="E165" s="393"/>
      <c r="F165" s="393"/>
      <c r="G165" s="393"/>
    </row>
    <row r="166" spans="1:7" x14ac:dyDescent="0.2">
      <c r="A166" s="474"/>
      <c r="B166" s="393"/>
      <c r="C166" s="393"/>
      <c r="D166" s="393"/>
      <c r="E166" s="393"/>
      <c r="F166" s="393"/>
      <c r="G166" s="393"/>
    </row>
    <row r="167" spans="1:7" ht="15.75" x14ac:dyDescent="0.25">
      <c r="A167" s="474"/>
      <c r="B167" s="393"/>
      <c r="C167" s="611" t="s">
        <v>597</v>
      </c>
      <c r="D167" s="393"/>
      <c r="E167" s="393"/>
      <c r="F167" s="262" t="s">
        <v>597</v>
      </c>
      <c r="G167" s="262"/>
    </row>
    <row r="168" spans="1:7" ht="15.75" x14ac:dyDescent="0.25">
      <c r="A168" s="393"/>
      <c r="B168" s="393"/>
      <c r="C168" s="612" t="s">
        <v>603</v>
      </c>
      <c r="D168" s="393"/>
      <c r="E168" s="393"/>
      <c r="F168" s="263" t="s">
        <v>598</v>
      </c>
      <c r="G168" s="263"/>
    </row>
    <row r="169" spans="1:7" ht="13.5" customHeight="1" x14ac:dyDescent="0.2">
      <c r="A169" s="474"/>
      <c r="B169" s="393"/>
      <c r="C169" s="393"/>
      <c r="D169" s="393"/>
      <c r="E169" s="393"/>
      <c r="F169" s="393"/>
      <c r="G169" s="393"/>
    </row>
  </sheetData>
  <sheetProtection algorithmName="SHA-512" hashValue="5+uJat1oBWi2XgS7F1EEZyzpTVshq0ujeGRre/zfNrLrozNTo4oATAMBKFtat+joV0HXkIBqshtYVJ8x43ap3g==" saltValue="GPKrOpbMUwjghF6ZhXkKCA==" spinCount="100000" sheet="1" objects="1" scenarios="1"/>
  <autoFilter ref="A7:G148" xr:uid="{02AEB429-9F8A-4AD3-8E80-C7490738D5FD}"/>
  <mergeCells count="10">
    <mergeCell ref="F5:F7"/>
    <mergeCell ref="G5:G7"/>
    <mergeCell ref="F167:G167"/>
    <mergeCell ref="F168:G168"/>
    <mergeCell ref="A1:G1"/>
    <mergeCell ref="A3:G3"/>
    <mergeCell ref="A5:A7"/>
    <mergeCell ref="B5:B7"/>
    <mergeCell ref="D5:D7"/>
    <mergeCell ref="E5:E7"/>
  </mergeCells>
  <conditionalFormatting sqref="G8:G148">
    <cfRule type="expression" dxfId="5" priority="55">
      <formula>G8="No presenta cantidad"</formula>
    </cfRule>
    <cfRule type="cellIs" dxfId="4" priority="56" operator="lessThan">
      <formula>0</formula>
    </cfRule>
    <cfRule type="cellIs" dxfId="3" priority="57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5" fitToHeight="7" orientation="landscape" horizontalDpi="1200" verticalDpi="1200" r:id="rId1"/>
  <headerFooter>
    <oddHeader>&amp;L&amp;G&amp;R&amp;G</oddHeader>
  </headerFooter>
  <rowBreaks count="4" manualBreakCount="4">
    <brk id="35" max="8" man="1"/>
    <brk id="67" max="6" man="1"/>
    <brk id="101" max="6" man="1"/>
    <brk id="12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1" bestFit="1" customWidth="1"/>
    <col min="3" max="3" width="85.7109375" style="1" bestFit="1" customWidth="1"/>
    <col min="4" max="16384" width="11.42578125" style="1"/>
  </cols>
  <sheetData>
    <row r="1" spans="1:3" ht="65.25" customHeight="1" thickBot="1" x14ac:dyDescent="0.3">
      <c r="A1" s="16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63"/>
      <c r="C1" s="164"/>
    </row>
    <row r="2" spans="1:3" ht="15.75" thickBot="1" x14ac:dyDescent="0.3"/>
    <row r="3" spans="1:3" ht="18.75" thickBot="1" x14ac:dyDescent="0.3">
      <c r="A3" s="165" t="s">
        <v>1</v>
      </c>
      <c r="B3" s="166"/>
      <c r="C3" s="167"/>
    </row>
    <row r="4" spans="1:3" ht="15.75" thickBot="1" x14ac:dyDescent="0.3"/>
    <row r="5" spans="1:3" s="3" customFormat="1" ht="45.75" thickBot="1" x14ac:dyDescent="0.25">
      <c r="A5" s="5" t="s">
        <v>2</v>
      </c>
      <c r="B5" s="2" t="s">
        <v>3</v>
      </c>
      <c r="C5" s="2" t="s">
        <v>4</v>
      </c>
    </row>
    <row r="6" spans="1:3" x14ac:dyDescent="0.25">
      <c r="A6" s="6" t="s">
        <v>5</v>
      </c>
      <c r="B6" s="4" t="s">
        <v>6</v>
      </c>
      <c r="C6" s="9" t="s">
        <v>495</v>
      </c>
    </row>
    <row r="7" spans="1:3" x14ac:dyDescent="0.25">
      <c r="A7" s="6" t="s">
        <v>7</v>
      </c>
      <c r="B7" s="4" t="s">
        <v>8</v>
      </c>
      <c r="C7" s="9" t="s">
        <v>496</v>
      </c>
    </row>
    <row r="8" spans="1:3" x14ac:dyDescent="0.25">
      <c r="A8" s="6" t="s">
        <v>9</v>
      </c>
      <c r="B8" s="4" t="s">
        <v>10</v>
      </c>
      <c r="C8" s="9" t="s">
        <v>497</v>
      </c>
    </row>
    <row r="9" spans="1:3" ht="15.75" thickBot="1" x14ac:dyDescent="0.3">
      <c r="A9" s="7" t="s">
        <v>373</v>
      </c>
      <c r="B9" s="8" t="s">
        <v>374</v>
      </c>
      <c r="C9" s="10" t="s">
        <v>397</v>
      </c>
    </row>
    <row r="10" spans="1:3" x14ac:dyDescent="0.25">
      <c r="A10" s="6" t="s">
        <v>379</v>
      </c>
      <c r="B10" s="4" t="s">
        <v>385</v>
      </c>
      <c r="C10" s="9" t="s">
        <v>500</v>
      </c>
    </row>
    <row r="11" spans="1:3" x14ac:dyDescent="0.25">
      <c r="A11" s="6" t="s">
        <v>380</v>
      </c>
      <c r="B11" s="4" t="s">
        <v>386</v>
      </c>
      <c r="C11" s="9" t="s">
        <v>498</v>
      </c>
    </row>
    <row r="12" spans="1:3" x14ac:dyDescent="0.25">
      <c r="A12" s="6" t="s">
        <v>11</v>
      </c>
      <c r="B12" s="4" t="s">
        <v>387</v>
      </c>
      <c r="C12" s="9" t="s">
        <v>499</v>
      </c>
    </row>
    <row r="13" spans="1:3" ht="15.75" thickBot="1" x14ac:dyDescent="0.3">
      <c r="A13" s="7" t="s">
        <v>12</v>
      </c>
      <c r="B13" s="8" t="s">
        <v>388</v>
      </c>
      <c r="C13" s="10" t="s">
        <v>501</v>
      </c>
    </row>
    <row r="14" spans="1:3" x14ac:dyDescent="0.25">
      <c r="A14" s="6" t="s">
        <v>381</v>
      </c>
      <c r="B14" s="4" t="s">
        <v>389</v>
      </c>
      <c r="C14" s="9" t="s">
        <v>470</v>
      </c>
    </row>
    <row r="15" spans="1:3" x14ac:dyDescent="0.25">
      <c r="A15" s="6" t="s">
        <v>382</v>
      </c>
      <c r="B15" s="4" t="s">
        <v>390</v>
      </c>
      <c r="C15" s="9" t="s">
        <v>471</v>
      </c>
    </row>
    <row r="16" spans="1:3" x14ac:dyDescent="0.25">
      <c r="A16" s="6" t="s">
        <v>383</v>
      </c>
      <c r="B16" s="4" t="s">
        <v>391</v>
      </c>
      <c r="C16" s="9" t="s">
        <v>472</v>
      </c>
    </row>
    <row r="17" spans="1:3" ht="15.75" thickBot="1" x14ac:dyDescent="0.3">
      <c r="A17" s="7" t="s">
        <v>384</v>
      </c>
      <c r="B17" s="8" t="s">
        <v>392</v>
      </c>
      <c r="C17" s="10" t="s">
        <v>473</v>
      </c>
    </row>
  </sheetData>
  <sheetProtection algorithmName="SHA-512" hashValue="9EqTMkx/nthJ5DAzdgbhyKFhxfFAJ8Xj/PkiU3DPSSGDhRJl+ZbosJOF5qGwEe5KKVudrnHAf5KwS3FJLCiKjQ==" saltValue="upt3SJrvAViBBu94s1rR+A==" spinCount="100000" sheet="1" objects="1" scenarios="1"/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168" t="s">
        <v>514</v>
      </c>
      <c r="B1" s="168"/>
      <c r="C1" s="168"/>
      <c r="D1" s="168"/>
      <c r="E1" s="168"/>
      <c r="F1" s="168"/>
      <c r="G1" s="168"/>
      <c r="H1" s="168"/>
      <c r="I1" s="168"/>
    </row>
    <row r="2" spans="1:9" ht="32.25" customHeight="1" x14ac:dyDescent="0.25">
      <c r="A2" s="169" t="s">
        <v>515</v>
      </c>
      <c r="B2" s="169"/>
      <c r="C2" s="169"/>
      <c r="D2" s="169"/>
      <c r="E2" s="169"/>
      <c r="F2" s="169"/>
      <c r="G2" s="169"/>
      <c r="H2" s="169"/>
      <c r="I2" s="169"/>
    </row>
    <row r="3" spans="1:9" ht="46.5" customHeight="1" x14ac:dyDescent="0.25">
      <c r="A3" s="170" t="s">
        <v>575</v>
      </c>
      <c r="B3" s="171"/>
      <c r="C3" s="171"/>
      <c r="D3" s="171"/>
      <c r="E3" s="171"/>
      <c r="F3" s="171"/>
      <c r="G3" s="171"/>
      <c r="H3" s="171"/>
      <c r="I3" s="171"/>
    </row>
    <row r="4" spans="1:9" ht="45" customHeight="1" x14ac:dyDescent="0.25">
      <c r="A4" s="170" t="s">
        <v>576</v>
      </c>
      <c r="B4" s="171"/>
      <c r="C4" s="171"/>
      <c r="D4" s="171"/>
      <c r="E4" s="171"/>
      <c r="F4" s="171"/>
      <c r="G4" s="171"/>
      <c r="H4" s="171"/>
      <c r="I4" s="171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4"/>
  <sheetViews>
    <sheetView topLeftCell="A80" zoomScale="90" zoomScaleNormal="90" zoomScaleSheetLayoutView="100" workbookViewId="0">
      <selection activeCell="A93" activeCellId="1" sqref="F8:F103 A93:E103"/>
    </sheetView>
  </sheetViews>
  <sheetFormatPr baseColWidth="10" defaultColWidth="11.42578125" defaultRowHeight="15.75" x14ac:dyDescent="0.25"/>
  <cols>
    <col min="1" max="1" width="4.28515625" style="185" customWidth="1"/>
    <col min="2" max="2" width="5.7109375" style="185" customWidth="1"/>
    <col min="3" max="3" width="64.5703125" style="186" customWidth="1"/>
    <col min="4" max="4" width="7.42578125" style="187" customWidth="1"/>
    <col min="5" max="6" width="12.85546875" style="185" customWidth="1"/>
    <col min="7" max="7" width="21.85546875" style="184" customWidth="1"/>
    <col min="8" max="8" width="11.42578125" style="184" customWidth="1"/>
    <col min="9" max="9" width="16.5703125" style="184" customWidth="1"/>
    <col min="10" max="10" width="12.5703125" style="184" customWidth="1"/>
    <col min="11" max="11" width="18.140625" style="184" bestFit="1" customWidth="1"/>
    <col min="12" max="236" width="10.85546875" style="184"/>
    <col min="237" max="238" width="5.7109375" style="184" customWidth="1"/>
    <col min="239" max="239" width="118.140625" style="184" customWidth="1"/>
    <col min="240" max="241" width="6.7109375" style="184" customWidth="1"/>
    <col min="242" max="245" width="15.7109375" style="184" customWidth="1"/>
    <col min="246" max="492" width="10.85546875" style="184"/>
    <col min="493" max="494" width="5.7109375" style="184" customWidth="1"/>
    <col min="495" max="495" width="118.140625" style="184" customWidth="1"/>
    <col min="496" max="497" width="6.7109375" style="184" customWidth="1"/>
    <col min="498" max="501" width="15.7109375" style="184" customWidth="1"/>
    <col min="502" max="748" width="10.85546875" style="184"/>
    <col min="749" max="750" width="5.7109375" style="184" customWidth="1"/>
    <col min="751" max="751" width="118.140625" style="184" customWidth="1"/>
    <col min="752" max="753" width="6.7109375" style="184" customWidth="1"/>
    <col min="754" max="757" width="15.7109375" style="184" customWidth="1"/>
    <col min="758" max="1004" width="10.85546875" style="184"/>
    <col min="1005" max="1006" width="5.7109375" style="184" customWidth="1"/>
    <col min="1007" max="1007" width="118.140625" style="184" customWidth="1"/>
    <col min="1008" max="1009" width="6.7109375" style="184" customWidth="1"/>
    <col min="1010" max="1013" width="15.7109375" style="184" customWidth="1"/>
    <col min="1014" max="1260" width="10.85546875" style="184"/>
    <col min="1261" max="1262" width="5.7109375" style="184" customWidth="1"/>
    <col min="1263" max="1263" width="118.140625" style="184" customWidth="1"/>
    <col min="1264" max="1265" width="6.7109375" style="184" customWidth="1"/>
    <col min="1266" max="1269" width="15.7109375" style="184" customWidth="1"/>
    <col min="1270" max="1516" width="10.85546875" style="184"/>
    <col min="1517" max="1518" width="5.7109375" style="184" customWidth="1"/>
    <col min="1519" max="1519" width="118.140625" style="184" customWidth="1"/>
    <col min="1520" max="1521" width="6.7109375" style="184" customWidth="1"/>
    <col min="1522" max="1525" width="15.7109375" style="184" customWidth="1"/>
    <col min="1526" max="1772" width="10.85546875" style="184"/>
    <col min="1773" max="1774" width="5.7109375" style="184" customWidth="1"/>
    <col min="1775" max="1775" width="118.140625" style="184" customWidth="1"/>
    <col min="1776" max="1777" width="6.7109375" style="184" customWidth="1"/>
    <col min="1778" max="1781" width="15.7109375" style="184" customWidth="1"/>
    <col min="1782" max="2028" width="10.85546875" style="184"/>
    <col min="2029" max="2030" width="5.7109375" style="184" customWidth="1"/>
    <col min="2031" max="2031" width="118.140625" style="184" customWidth="1"/>
    <col min="2032" max="2033" width="6.7109375" style="184" customWidth="1"/>
    <col min="2034" max="2037" width="15.7109375" style="184" customWidth="1"/>
    <col min="2038" max="2284" width="10.85546875" style="184"/>
    <col min="2285" max="2286" width="5.7109375" style="184" customWidth="1"/>
    <col min="2287" max="2287" width="118.140625" style="184" customWidth="1"/>
    <col min="2288" max="2289" width="6.7109375" style="184" customWidth="1"/>
    <col min="2290" max="2293" width="15.7109375" style="184" customWidth="1"/>
    <col min="2294" max="2540" width="10.85546875" style="184"/>
    <col min="2541" max="2542" width="5.7109375" style="184" customWidth="1"/>
    <col min="2543" max="2543" width="118.140625" style="184" customWidth="1"/>
    <col min="2544" max="2545" width="6.7109375" style="184" customWidth="1"/>
    <col min="2546" max="2549" width="15.7109375" style="184" customWidth="1"/>
    <col min="2550" max="2796" width="10.85546875" style="184"/>
    <col min="2797" max="2798" width="5.7109375" style="184" customWidth="1"/>
    <col min="2799" max="2799" width="118.140625" style="184" customWidth="1"/>
    <col min="2800" max="2801" width="6.7109375" style="184" customWidth="1"/>
    <col min="2802" max="2805" width="15.7109375" style="184" customWidth="1"/>
    <col min="2806" max="3052" width="10.85546875" style="184"/>
    <col min="3053" max="3054" width="5.7109375" style="184" customWidth="1"/>
    <col min="3055" max="3055" width="118.140625" style="184" customWidth="1"/>
    <col min="3056" max="3057" width="6.7109375" style="184" customWidth="1"/>
    <col min="3058" max="3061" width="15.7109375" style="184" customWidth="1"/>
    <col min="3062" max="3308" width="10.85546875" style="184"/>
    <col min="3309" max="3310" width="5.7109375" style="184" customWidth="1"/>
    <col min="3311" max="3311" width="118.140625" style="184" customWidth="1"/>
    <col min="3312" max="3313" width="6.7109375" style="184" customWidth="1"/>
    <col min="3314" max="3317" width="15.7109375" style="184" customWidth="1"/>
    <col min="3318" max="3564" width="10.85546875" style="184"/>
    <col min="3565" max="3566" width="5.7109375" style="184" customWidth="1"/>
    <col min="3567" max="3567" width="118.140625" style="184" customWidth="1"/>
    <col min="3568" max="3569" width="6.7109375" style="184" customWidth="1"/>
    <col min="3570" max="3573" width="15.7109375" style="184" customWidth="1"/>
    <col min="3574" max="3820" width="10.85546875" style="184"/>
    <col min="3821" max="3822" width="5.7109375" style="184" customWidth="1"/>
    <col min="3823" max="3823" width="118.140625" style="184" customWidth="1"/>
    <col min="3824" max="3825" width="6.7109375" style="184" customWidth="1"/>
    <col min="3826" max="3829" width="15.7109375" style="184" customWidth="1"/>
    <col min="3830" max="4076" width="10.85546875" style="184"/>
    <col min="4077" max="4078" width="5.7109375" style="184" customWidth="1"/>
    <col min="4079" max="4079" width="118.140625" style="184" customWidth="1"/>
    <col min="4080" max="4081" width="6.7109375" style="184" customWidth="1"/>
    <col min="4082" max="4085" width="15.7109375" style="184" customWidth="1"/>
    <col min="4086" max="4332" width="10.85546875" style="184"/>
    <col min="4333" max="4334" width="5.7109375" style="184" customWidth="1"/>
    <col min="4335" max="4335" width="118.140625" style="184" customWidth="1"/>
    <col min="4336" max="4337" width="6.7109375" style="184" customWidth="1"/>
    <col min="4338" max="4341" width="15.7109375" style="184" customWidth="1"/>
    <col min="4342" max="4588" width="10.85546875" style="184"/>
    <col min="4589" max="4590" width="5.7109375" style="184" customWidth="1"/>
    <col min="4591" max="4591" width="118.140625" style="184" customWidth="1"/>
    <col min="4592" max="4593" width="6.7109375" style="184" customWidth="1"/>
    <col min="4594" max="4597" width="15.7109375" style="184" customWidth="1"/>
    <col min="4598" max="4844" width="10.85546875" style="184"/>
    <col min="4845" max="4846" width="5.7109375" style="184" customWidth="1"/>
    <col min="4847" max="4847" width="118.140625" style="184" customWidth="1"/>
    <col min="4848" max="4849" width="6.7109375" style="184" customWidth="1"/>
    <col min="4850" max="4853" width="15.7109375" style="184" customWidth="1"/>
    <col min="4854" max="5100" width="10.85546875" style="184"/>
    <col min="5101" max="5102" width="5.7109375" style="184" customWidth="1"/>
    <col min="5103" max="5103" width="118.140625" style="184" customWidth="1"/>
    <col min="5104" max="5105" width="6.7109375" style="184" customWidth="1"/>
    <col min="5106" max="5109" width="15.7109375" style="184" customWidth="1"/>
    <col min="5110" max="5356" width="10.85546875" style="184"/>
    <col min="5357" max="5358" width="5.7109375" style="184" customWidth="1"/>
    <col min="5359" max="5359" width="118.140625" style="184" customWidth="1"/>
    <col min="5360" max="5361" width="6.7109375" style="184" customWidth="1"/>
    <col min="5362" max="5365" width="15.7109375" style="184" customWidth="1"/>
    <col min="5366" max="5612" width="10.85546875" style="184"/>
    <col min="5613" max="5614" width="5.7109375" style="184" customWidth="1"/>
    <col min="5615" max="5615" width="118.140625" style="184" customWidth="1"/>
    <col min="5616" max="5617" width="6.7109375" style="184" customWidth="1"/>
    <col min="5618" max="5621" width="15.7109375" style="184" customWidth="1"/>
    <col min="5622" max="5868" width="10.85546875" style="184"/>
    <col min="5869" max="5870" width="5.7109375" style="184" customWidth="1"/>
    <col min="5871" max="5871" width="118.140625" style="184" customWidth="1"/>
    <col min="5872" max="5873" width="6.7109375" style="184" customWidth="1"/>
    <col min="5874" max="5877" width="15.7109375" style="184" customWidth="1"/>
    <col min="5878" max="6124" width="10.85546875" style="184"/>
    <col min="6125" max="6126" width="5.7109375" style="184" customWidth="1"/>
    <col min="6127" max="6127" width="118.140625" style="184" customWidth="1"/>
    <col min="6128" max="6129" width="6.7109375" style="184" customWidth="1"/>
    <col min="6130" max="6133" width="15.7109375" style="184" customWidth="1"/>
    <col min="6134" max="6380" width="10.85546875" style="184"/>
    <col min="6381" max="6382" width="5.7109375" style="184" customWidth="1"/>
    <col min="6383" max="6383" width="118.140625" style="184" customWidth="1"/>
    <col min="6384" max="6385" width="6.7109375" style="184" customWidth="1"/>
    <col min="6386" max="6389" width="15.7109375" style="184" customWidth="1"/>
    <col min="6390" max="6636" width="10.85546875" style="184"/>
    <col min="6637" max="6638" width="5.7109375" style="184" customWidth="1"/>
    <col min="6639" max="6639" width="118.140625" style="184" customWidth="1"/>
    <col min="6640" max="6641" width="6.7109375" style="184" customWidth="1"/>
    <col min="6642" max="6645" width="15.7109375" style="184" customWidth="1"/>
    <col min="6646" max="6892" width="10.85546875" style="184"/>
    <col min="6893" max="6894" width="5.7109375" style="184" customWidth="1"/>
    <col min="6895" max="6895" width="118.140625" style="184" customWidth="1"/>
    <col min="6896" max="6897" width="6.7109375" style="184" customWidth="1"/>
    <col min="6898" max="6901" width="15.7109375" style="184" customWidth="1"/>
    <col min="6902" max="7148" width="10.85546875" style="184"/>
    <col min="7149" max="7150" width="5.7109375" style="184" customWidth="1"/>
    <col min="7151" max="7151" width="118.140625" style="184" customWidth="1"/>
    <col min="7152" max="7153" width="6.7109375" style="184" customWidth="1"/>
    <col min="7154" max="7157" width="15.7109375" style="184" customWidth="1"/>
    <col min="7158" max="7404" width="10.85546875" style="184"/>
    <col min="7405" max="7406" width="5.7109375" style="184" customWidth="1"/>
    <col min="7407" max="7407" width="118.140625" style="184" customWidth="1"/>
    <col min="7408" max="7409" width="6.7109375" style="184" customWidth="1"/>
    <col min="7410" max="7413" width="15.7109375" style="184" customWidth="1"/>
    <col min="7414" max="7660" width="10.85546875" style="184"/>
    <col min="7661" max="7662" width="5.7109375" style="184" customWidth="1"/>
    <col min="7663" max="7663" width="118.140625" style="184" customWidth="1"/>
    <col min="7664" max="7665" width="6.7109375" style="184" customWidth="1"/>
    <col min="7666" max="7669" width="15.7109375" style="184" customWidth="1"/>
    <col min="7670" max="7916" width="10.85546875" style="184"/>
    <col min="7917" max="7918" width="5.7109375" style="184" customWidth="1"/>
    <col min="7919" max="7919" width="118.140625" style="184" customWidth="1"/>
    <col min="7920" max="7921" width="6.7109375" style="184" customWidth="1"/>
    <col min="7922" max="7925" width="15.7109375" style="184" customWidth="1"/>
    <col min="7926" max="8172" width="10.85546875" style="184"/>
    <col min="8173" max="8174" width="5.7109375" style="184" customWidth="1"/>
    <col min="8175" max="8175" width="118.140625" style="184" customWidth="1"/>
    <col min="8176" max="8177" width="6.7109375" style="184" customWidth="1"/>
    <col min="8178" max="8181" width="15.7109375" style="184" customWidth="1"/>
    <col min="8182" max="8428" width="10.85546875" style="184"/>
    <col min="8429" max="8430" width="5.7109375" style="184" customWidth="1"/>
    <col min="8431" max="8431" width="118.140625" style="184" customWidth="1"/>
    <col min="8432" max="8433" width="6.7109375" style="184" customWidth="1"/>
    <col min="8434" max="8437" width="15.7109375" style="184" customWidth="1"/>
    <col min="8438" max="8684" width="10.85546875" style="184"/>
    <col min="8685" max="8686" width="5.7109375" style="184" customWidth="1"/>
    <col min="8687" max="8687" width="118.140625" style="184" customWidth="1"/>
    <col min="8688" max="8689" width="6.7109375" style="184" customWidth="1"/>
    <col min="8690" max="8693" width="15.7109375" style="184" customWidth="1"/>
    <col min="8694" max="8940" width="10.85546875" style="184"/>
    <col min="8941" max="8942" width="5.7109375" style="184" customWidth="1"/>
    <col min="8943" max="8943" width="118.140625" style="184" customWidth="1"/>
    <col min="8944" max="8945" width="6.7109375" style="184" customWidth="1"/>
    <col min="8946" max="8949" width="15.7109375" style="184" customWidth="1"/>
    <col min="8950" max="9196" width="10.85546875" style="184"/>
    <col min="9197" max="9198" width="5.7109375" style="184" customWidth="1"/>
    <col min="9199" max="9199" width="118.140625" style="184" customWidth="1"/>
    <col min="9200" max="9201" width="6.7109375" style="184" customWidth="1"/>
    <col min="9202" max="9205" width="15.7109375" style="184" customWidth="1"/>
    <col min="9206" max="9452" width="10.85546875" style="184"/>
    <col min="9453" max="9454" width="5.7109375" style="184" customWidth="1"/>
    <col min="9455" max="9455" width="118.140625" style="184" customWidth="1"/>
    <col min="9456" max="9457" width="6.7109375" style="184" customWidth="1"/>
    <col min="9458" max="9461" width="15.7109375" style="184" customWidth="1"/>
    <col min="9462" max="9708" width="10.85546875" style="184"/>
    <col min="9709" max="9710" width="5.7109375" style="184" customWidth="1"/>
    <col min="9711" max="9711" width="118.140625" style="184" customWidth="1"/>
    <col min="9712" max="9713" width="6.7109375" style="184" customWidth="1"/>
    <col min="9714" max="9717" width="15.7109375" style="184" customWidth="1"/>
    <col min="9718" max="9964" width="10.85546875" style="184"/>
    <col min="9965" max="9966" width="5.7109375" style="184" customWidth="1"/>
    <col min="9967" max="9967" width="118.140625" style="184" customWidth="1"/>
    <col min="9968" max="9969" width="6.7109375" style="184" customWidth="1"/>
    <col min="9970" max="9973" width="15.7109375" style="184" customWidth="1"/>
    <col min="9974" max="10220" width="10.85546875" style="184"/>
    <col min="10221" max="10222" width="5.7109375" style="184" customWidth="1"/>
    <col min="10223" max="10223" width="118.140625" style="184" customWidth="1"/>
    <col min="10224" max="10225" width="6.7109375" style="184" customWidth="1"/>
    <col min="10226" max="10229" width="15.7109375" style="184" customWidth="1"/>
    <col min="10230" max="10476" width="10.85546875" style="184"/>
    <col min="10477" max="10478" width="5.7109375" style="184" customWidth="1"/>
    <col min="10479" max="10479" width="118.140625" style="184" customWidth="1"/>
    <col min="10480" max="10481" width="6.7109375" style="184" customWidth="1"/>
    <col min="10482" max="10485" width="15.7109375" style="184" customWidth="1"/>
    <col min="10486" max="10732" width="10.85546875" style="184"/>
    <col min="10733" max="10734" width="5.7109375" style="184" customWidth="1"/>
    <col min="10735" max="10735" width="118.140625" style="184" customWidth="1"/>
    <col min="10736" max="10737" width="6.7109375" style="184" customWidth="1"/>
    <col min="10738" max="10741" width="15.7109375" style="184" customWidth="1"/>
    <col min="10742" max="10988" width="10.85546875" style="184"/>
    <col min="10989" max="10990" width="5.7109375" style="184" customWidth="1"/>
    <col min="10991" max="10991" width="118.140625" style="184" customWidth="1"/>
    <col min="10992" max="10993" width="6.7109375" style="184" customWidth="1"/>
    <col min="10994" max="10997" width="15.7109375" style="184" customWidth="1"/>
    <col min="10998" max="11244" width="10.85546875" style="184"/>
    <col min="11245" max="11246" width="5.7109375" style="184" customWidth="1"/>
    <col min="11247" max="11247" width="118.140625" style="184" customWidth="1"/>
    <col min="11248" max="11249" width="6.7109375" style="184" customWidth="1"/>
    <col min="11250" max="11253" width="15.7109375" style="184" customWidth="1"/>
    <col min="11254" max="11500" width="10.85546875" style="184"/>
    <col min="11501" max="11502" width="5.7109375" style="184" customWidth="1"/>
    <col min="11503" max="11503" width="118.140625" style="184" customWidth="1"/>
    <col min="11504" max="11505" width="6.7109375" style="184" customWidth="1"/>
    <col min="11506" max="11509" width="15.7109375" style="184" customWidth="1"/>
    <col min="11510" max="11756" width="10.85546875" style="184"/>
    <col min="11757" max="11758" width="5.7109375" style="184" customWidth="1"/>
    <col min="11759" max="11759" width="118.140625" style="184" customWidth="1"/>
    <col min="11760" max="11761" width="6.7109375" style="184" customWidth="1"/>
    <col min="11762" max="11765" width="15.7109375" style="184" customWidth="1"/>
    <col min="11766" max="12012" width="10.85546875" style="184"/>
    <col min="12013" max="12014" width="5.7109375" style="184" customWidth="1"/>
    <col min="12015" max="12015" width="118.140625" style="184" customWidth="1"/>
    <col min="12016" max="12017" width="6.7109375" style="184" customWidth="1"/>
    <col min="12018" max="12021" width="15.7109375" style="184" customWidth="1"/>
    <col min="12022" max="12268" width="10.85546875" style="184"/>
    <col min="12269" max="12270" width="5.7109375" style="184" customWidth="1"/>
    <col min="12271" max="12271" width="118.140625" style="184" customWidth="1"/>
    <col min="12272" max="12273" width="6.7109375" style="184" customWidth="1"/>
    <col min="12274" max="12277" width="15.7109375" style="184" customWidth="1"/>
    <col min="12278" max="12524" width="10.85546875" style="184"/>
    <col min="12525" max="12526" width="5.7109375" style="184" customWidth="1"/>
    <col min="12527" max="12527" width="118.140625" style="184" customWidth="1"/>
    <col min="12528" max="12529" width="6.7109375" style="184" customWidth="1"/>
    <col min="12530" max="12533" width="15.7109375" style="184" customWidth="1"/>
    <col min="12534" max="12780" width="10.85546875" style="184"/>
    <col min="12781" max="12782" width="5.7109375" style="184" customWidth="1"/>
    <col min="12783" max="12783" width="118.140625" style="184" customWidth="1"/>
    <col min="12784" max="12785" width="6.7109375" style="184" customWidth="1"/>
    <col min="12786" max="12789" width="15.7109375" style="184" customWidth="1"/>
    <col min="12790" max="13036" width="10.85546875" style="184"/>
    <col min="13037" max="13038" width="5.7109375" style="184" customWidth="1"/>
    <col min="13039" max="13039" width="118.140625" style="184" customWidth="1"/>
    <col min="13040" max="13041" width="6.7109375" style="184" customWidth="1"/>
    <col min="13042" max="13045" width="15.7109375" style="184" customWidth="1"/>
    <col min="13046" max="13292" width="10.85546875" style="184"/>
    <col min="13293" max="13294" width="5.7109375" style="184" customWidth="1"/>
    <col min="13295" max="13295" width="118.140625" style="184" customWidth="1"/>
    <col min="13296" max="13297" width="6.7109375" style="184" customWidth="1"/>
    <col min="13298" max="13301" width="15.7109375" style="184" customWidth="1"/>
    <col min="13302" max="13548" width="10.85546875" style="184"/>
    <col min="13549" max="13550" width="5.7109375" style="184" customWidth="1"/>
    <col min="13551" max="13551" width="118.140625" style="184" customWidth="1"/>
    <col min="13552" max="13553" width="6.7109375" style="184" customWidth="1"/>
    <col min="13554" max="13557" width="15.7109375" style="184" customWidth="1"/>
    <col min="13558" max="13804" width="10.85546875" style="184"/>
    <col min="13805" max="13806" width="5.7109375" style="184" customWidth="1"/>
    <col min="13807" max="13807" width="118.140625" style="184" customWidth="1"/>
    <col min="13808" max="13809" width="6.7109375" style="184" customWidth="1"/>
    <col min="13810" max="13813" width="15.7109375" style="184" customWidth="1"/>
    <col min="13814" max="14060" width="10.85546875" style="184"/>
    <col min="14061" max="14062" width="5.7109375" style="184" customWidth="1"/>
    <col min="14063" max="14063" width="118.140625" style="184" customWidth="1"/>
    <col min="14064" max="14065" width="6.7109375" style="184" customWidth="1"/>
    <col min="14066" max="14069" width="15.7109375" style="184" customWidth="1"/>
    <col min="14070" max="14316" width="10.85546875" style="184"/>
    <col min="14317" max="14318" width="5.7109375" style="184" customWidth="1"/>
    <col min="14319" max="14319" width="118.140625" style="184" customWidth="1"/>
    <col min="14320" max="14321" width="6.7109375" style="184" customWidth="1"/>
    <col min="14322" max="14325" width="15.7109375" style="184" customWidth="1"/>
    <col min="14326" max="14572" width="10.85546875" style="184"/>
    <col min="14573" max="14574" width="5.7109375" style="184" customWidth="1"/>
    <col min="14575" max="14575" width="118.140625" style="184" customWidth="1"/>
    <col min="14576" max="14577" width="6.7109375" style="184" customWidth="1"/>
    <col min="14578" max="14581" width="15.7109375" style="184" customWidth="1"/>
    <col min="14582" max="14828" width="10.85546875" style="184"/>
    <col min="14829" max="14830" width="5.7109375" style="184" customWidth="1"/>
    <col min="14831" max="14831" width="118.140625" style="184" customWidth="1"/>
    <col min="14832" max="14833" width="6.7109375" style="184" customWidth="1"/>
    <col min="14834" max="14837" width="15.7109375" style="184" customWidth="1"/>
    <col min="14838" max="15084" width="10.85546875" style="184"/>
    <col min="15085" max="15086" width="5.7109375" style="184" customWidth="1"/>
    <col min="15087" max="15087" width="118.140625" style="184" customWidth="1"/>
    <col min="15088" max="15089" width="6.7109375" style="184" customWidth="1"/>
    <col min="15090" max="15093" width="15.7109375" style="184" customWidth="1"/>
    <col min="15094" max="15340" width="10.85546875" style="184"/>
    <col min="15341" max="15342" width="5.7109375" style="184" customWidth="1"/>
    <col min="15343" max="15343" width="118.140625" style="184" customWidth="1"/>
    <col min="15344" max="15345" width="6.7109375" style="184" customWidth="1"/>
    <col min="15346" max="15349" width="15.7109375" style="184" customWidth="1"/>
    <col min="15350" max="15596" width="10.85546875" style="184"/>
    <col min="15597" max="15598" width="5.7109375" style="184" customWidth="1"/>
    <col min="15599" max="15599" width="118.140625" style="184" customWidth="1"/>
    <col min="15600" max="15601" width="6.7109375" style="184" customWidth="1"/>
    <col min="15602" max="15605" width="15.7109375" style="184" customWidth="1"/>
    <col min="15606" max="15852" width="10.85546875" style="184"/>
    <col min="15853" max="15854" width="5.7109375" style="184" customWidth="1"/>
    <col min="15855" max="15855" width="118.140625" style="184" customWidth="1"/>
    <col min="15856" max="15857" width="6.7109375" style="184" customWidth="1"/>
    <col min="15858" max="15861" width="15.7109375" style="184" customWidth="1"/>
    <col min="15862" max="16108" width="10.85546875" style="184"/>
    <col min="16109" max="16110" width="5.7109375" style="184" customWidth="1"/>
    <col min="16111" max="16111" width="118.140625" style="184" customWidth="1"/>
    <col min="16112" max="16113" width="6.7109375" style="184" customWidth="1"/>
    <col min="16114" max="16117" width="15.7109375" style="184" customWidth="1"/>
    <col min="16118" max="16375" width="10.85546875" style="184"/>
    <col min="16376" max="16384" width="10.85546875" style="184" customWidth="1"/>
  </cols>
  <sheetData>
    <row r="1" spans="1:11" ht="133.5" customHeight="1" thickBot="1" x14ac:dyDescent="0.3">
      <c r="A1" s="18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2"/>
      <c r="C1" s="182"/>
      <c r="D1" s="182"/>
      <c r="E1" s="182"/>
      <c r="F1" s="182"/>
      <c r="G1" s="183"/>
    </row>
    <row r="2" spans="1:11" ht="5.0999999999999996" customHeight="1" thickBot="1" x14ac:dyDescent="0.3"/>
    <row r="3" spans="1:11" ht="22.9" customHeight="1" thickBot="1" x14ac:dyDescent="0.3">
      <c r="A3" s="188" t="str">
        <f>+INDICE!C6</f>
        <v>Provisiones Principales ET Mendoza Norte 220/132 kV</v>
      </c>
      <c r="B3" s="189"/>
      <c r="C3" s="189"/>
      <c r="D3" s="189"/>
      <c r="E3" s="189"/>
      <c r="F3" s="189"/>
      <c r="G3" s="190"/>
    </row>
    <row r="4" spans="1:11" ht="5.0999999999999996" customHeight="1" thickBot="1" x14ac:dyDescent="0.3"/>
    <row r="5" spans="1:11" ht="15" customHeight="1" x14ac:dyDescent="0.25">
      <c r="A5" s="191" t="s">
        <v>13</v>
      </c>
      <c r="B5" s="192" t="s">
        <v>14</v>
      </c>
      <c r="C5" s="193"/>
      <c r="D5" s="194" t="s">
        <v>15</v>
      </c>
      <c r="E5" s="195" t="s">
        <v>578</v>
      </c>
      <c r="F5" s="195" t="s">
        <v>579</v>
      </c>
      <c r="G5" s="196" t="s">
        <v>580</v>
      </c>
    </row>
    <row r="6" spans="1:11" ht="18" customHeight="1" x14ac:dyDescent="0.25">
      <c r="A6" s="197"/>
      <c r="B6" s="198"/>
      <c r="C6" s="199" t="s">
        <v>16</v>
      </c>
      <c r="D6" s="200"/>
      <c r="E6" s="201"/>
      <c r="F6" s="201"/>
      <c r="G6" s="202"/>
    </row>
    <row r="7" spans="1:11" ht="33" customHeight="1" thickBot="1" x14ac:dyDescent="0.3">
      <c r="A7" s="203"/>
      <c r="B7" s="204"/>
      <c r="C7" s="205"/>
      <c r="D7" s="206"/>
      <c r="E7" s="207"/>
      <c r="F7" s="207"/>
      <c r="G7" s="208"/>
    </row>
    <row r="8" spans="1:11" s="216" customFormat="1" ht="15" customHeight="1" x14ac:dyDescent="0.2">
      <c r="A8" s="209">
        <v>1</v>
      </c>
      <c r="B8" s="210"/>
      <c r="C8" s="211" t="s">
        <v>396</v>
      </c>
      <c r="D8" s="212" t="s">
        <v>18</v>
      </c>
      <c r="E8" s="213">
        <v>1</v>
      </c>
      <c r="F8" s="24"/>
      <c r="G8" s="215" t="str">
        <f>IF(F8="", "No presenta cantidad",F8-E8)</f>
        <v>No presenta cantidad</v>
      </c>
      <c r="H8" s="21"/>
      <c r="K8" s="217"/>
    </row>
    <row r="9" spans="1:11" s="216" customFormat="1" ht="4.5" customHeight="1" x14ac:dyDescent="0.2">
      <c r="A9" s="218"/>
      <c r="B9" s="210"/>
      <c r="C9" s="211"/>
      <c r="D9" s="219"/>
      <c r="E9" s="214"/>
      <c r="F9" s="24"/>
      <c r="G9" s="215"/>
      <c r="H9" s="21"/>
      <c r="K9" s="217"/>
    </row>
    <row r="10" spans="1:11" s="216" customFormat="1" ht="15" customHeight="1" x14ac:dyDescent="0.2">
      <c r="A10" s="220">
        <v>2</v>
      </c>
      <c r="B10" s="212"/>
      <c r="C10" s="211" t="s">
        <v>606</v>
      </c>
      <c r="D10" s="212"/>
      <c r="E10" s="221"/>
      <c r="F10" s="25"/>
      <c r="G10" s="215"/>
      <c r="H10" s="21"/>
      <c r="K10" s="217"/>
    </row>
    <row r="11" spans="1:11" s="216" customFormat="1" ht="23.25" customHeight="1" x14ac:dyDescent="0.2">
      <c r="A11" s="222"/>
      <c r="B11" s="210" t="s">
        <v>19</v>
      </c>
      <c r="C11" s="223" t="s">
        <v>20</v>
      </c>
      <c r="D11" s="219" t="s">
        <v>21</v>
      </c>
      <c r="E11" s="224">
        <v>6</v>
      </c>
      <c r="F11" s="129"/>
      <c r="G11" s="215" t="str">
        <f>IF(F11="", "No presenta cantidad",F11-E11)</f>
        <v>No presenta cantidad</v>
      </c>
      <c r="H11" s="21"/>
      <c r="K11" s="217"/>
    </row>
    <row r="12" spans="1:11" s="216" customFormat="1" ht="23.25" customHeight="1" x14ac:dyDescent="0.2">
      <c r="A12" s="222"/>
      <c r="B12" s="210" t="s">
        <v>22</v>
      </c>
      <c r="C12" s="223" t="s">
        <v>23</v>
      </c>
      <c r="D12" s="219" t="s">
        <v>21</v>
      </c>
      <c r="E12" s="214">
        <v>6</v>
      </c>
      <c r="F12" s="24"/>
      <c r="G12" s="215" t="str">
        <f>IF(F12="", "No presenta cantidad",F12-E12)</f>
        <v>No presenta cantidad</v>
      </c>
      <c r="H12" s="21"/>
      <c r="K12" s="217"/>
    </row>
    <row r="13" spans="1:11" s="216" customFormat="1" ht="23.25" customHeight="1" x14ac:dyDescent="0.2">
      <c r="A13" s="222"/>
      <c r="B13" s="210" t="s">
        <v>24</v>
      </c>
      <c r="C13" s="223" t="s">
        <v>607</v>
      </c>
      <c r="D13" s="219" t="s">
        <v>21</v>
      </c>
      <c r="E13" s="224">
        <v>4</v>
      </c>
      <c r="F13" s="129"/>
      <c r="G13" s="215" t="str">
        <f t="shared" ref="G13:G75" si="0">IF(F13="", "No presenta cantidad",F13-E13)</f>
        <v>No presenta cantidad</v>
      </c>
      <c r="H13" s="21"/>
      <c r="K13" s="217"/>
    </row>
    <row r="14" spans="1:11" s="216" customFormat="1" ht="23.25" customHeight="1" x14ac:dyDescent="0.2">
      <c r="A14" s="222"/>
      <c r="B14" s="210" t="s">
        <v>25</v>
      </c>
      <c r="C14" s="223" t="s">
        <v>608</v>
      </c>
      <c r="D14" s="219" t="s">
        <v>21</v>
      </c>
      <c r="E14" s="224">
        <v>12</v>
      </c>
      <c r="F14" s="24"/>
      <c r="G14" s="215" t="str">
        <f t="shared" si="0"/>
        <v>No presenta cantidad</v>
      </c>
      <c r="H14" s="21"/>
      <c r="K14" s="217"/>
    </row>
    <row r="15" spans="1:11" s="216" customFormat="1" ht="23.25" customHeight="1" x14ac:dyDescent="0.2">
      <c r="A15" s="222"/>
      <c r="B15" s="210" t="s">
        <v>26</v>
      </c>
      <c r="C15" s="223" t="s">
        <v>609</v>
      </c>
      <c r="D15" s="219" t="s">
        <v>21</v>
      </c>
      <c r="E15" s="214">
        <v>8</v>
      </c>
      <c r="F15" s="24"/>
      <c r="G15" s="215" t="str">
        <f t="shared" si="0"/>
        <v>No presenta cantidad</v>
      </c>
      <c r="H15" s="21"/>
      <c r="K15" s="217"/>
    </row>
    <row r="16" spans="1:11" s="216" customFormat="1" ht="23.25" customHeight="1" x14ac:dyDescent="0.2">
      <c r="A16" s="222"/>
      <c r="B16" s="210" t="s">
        <v>27</v>
      </c>
      <c r="C16" s="223" t="s">
        <v>610</v>
      </c>
      <c r="D16" s="219" t="s">
        <v>21</v>
      </c>
      <c r="E16" s="214">
        <v>6</v>
      </c>
      <c r="F16" s="24"/>
      <c r="G16" s="215" t="str">
        <f t="shared" si="0"/>
        <v>No presenta cantidad</v>
      </c>
      <c r="H16" s="21"/>
      <c r="K16" s="217"/>
    </row>
    <row r="17" spans="1:11" s="216" customFormat="1" ht="23.25" customHeight="1" x14ac:dyDescent="0.2">
      <c r="A17" s="222"/>
      <c r="B17" s="210" t="s">
        <v>28</v>
      </c>
      <c r="C17" s="223" t="s">
        <v>516</v>
      </c>
      <c r="D17" s="219" t="s">
        <v>21</v>
      </c>
      <c r="E17" s="214">
        <v>18</v>
      </c>
      <c r="F17" s="24"/>
      <c r="G17" s="215" t="str">
        <f t="shared" si="0"/>
        <v>No presenta cantidad</v>
      </c>
      <c r="H17" s="21"/>
      <c r="K17" s="217"/>
    </row>
    <row r="18" spans="1:11" s="216" customFormat="1" ht="23.25" customHeight="1" x14ac:dyDescent="0.2">
      <c r="A18" s="222"/>
      <c r="B18" s="210" t="s">
        <v>29</v>
      </c>
      <c r="C18" s="223" t="s">
        <v>517</v>
      </c>
      <c r="D18" s="219" t="s">
        <v>21</v>
      </c>
      <c r="E18" s="214">
        <v>6</v>
      </c>
      <c r="F18" s="24"/>
      <c r="G18" s="215" t="str">
        <f t="shared" si="0"/>
        <v>No presenta cantidad</v>
      </c>
      <c r="H18" s="21"/>
      <c r="K18" s="217"/>
    </row>
    <row r="19" spans="1:11" s="216" customFormat="1" ht="23.25" customHeight="1" x14ac:dyDescent="0.2">
      <c r="A19" s="222"/>
      <c r="B19" s="210" t="s">
        <v>30</v>
      </c>
      <c r="C19" s="223" t="s">
        <v>518</v>
      </c>
      <c r="D19" s="219" t="s">
        <v>21</v>
      </c>
      <c r="E19" s="214">
        <v>36</v>
      </c>
      <c r="F19" s="24"/>
      <c r="G19" s="215" t="str">
        <f t="shared" si="0"/>
        <v>No presenta cantidad</v>
      </c>
      <c r="H19" s="21"/>
      <c r="K19" s="217"/>
    </row>
    <row r="20" spans="1:11" s="216" customFormat="1" ht="23.25" customHeight="1" x14ac:dyDescent="0.2">
      <c r="A20" s="222"/>
      <c r="B20" s="210" t="s">
        <v>31</v>
      </c>
      <c r="C20" s="223" t="s">
        <v>611</v>
      </c>
      <c r="D20" s="219" t="s">
        <v>21</v>
      </c>
      <c r="E20" s="214">
        <v>0</v>
      </c>
      <c r="F20" s="24"/>
      <c r="G20" s="215" t="str">
        <f t="shared" si="0"/>
        <v>No presenta cantidad</v>
      </c>
      <c r="H20" s="21"/>
      <c r="K20" s="217"/>
    </row>
    <row r="21" spans="1:11" s="216" customFormat="1" ht="23.25" customHeight="1" x14ac:dyDescent="0.2">
      <c r="A21" s="222"/>
      <c r="B21" s="210" t="s">
        <v>33</v>
      </c>
      <c r="C21" s="223" t="s">
        <v>519</v>
      </c>
      <c r="D21" s="219" t="s">
        <v>21</v>
      </c>
      <c r="E21" s="214">
        <v>12</v>
      </c>
      <c r="F21" s="24"/>
      <c r="G21" s="215" t="str">
        <f t="shared" si="0"/>
        <v>No presenta cantidad</v>
      </c>
      <c r="H21" s="21"/>
      <c r="K21" s="217"/>
    </row>
    <row r="22" spans="1:11" s="216" customFormat="1" ht="23.25" customHeight="1" x14ac:dyDescent="0.2">
      <c r="A22" s="222"/>
      <c r="B22" s="210" t="s">
        <v>34</v>
      </c>
      <c r="C22" s="223" t="s">
        <v>32</v>
      </c>
      <c r="D22" s="219" t="s">
        <v>21</v>
      </c>
      <c r="E22" s="214">
        <v>12</v>
      </c>
      <c r="F22" s="26"/>
      <c r="G22" s="215" t="str">
        <f t="shared" si="0"/>
        <v>No presenta cantidad</v>
      </c>
      <c r="H22" s="21"/>
      <c r="K22" s="217"/>
    </row>
    <row r="23" spans="1:11" s="216" customFormat="1" ht="23.25" customHeight="1" x14ac:dyDescent="0.2">
      <c r="A23" s="226"/>
      <c r="B23" s="210" t="s">
        <v>35</v>
      </c>
      <c r="C23" s="227" t="s">
        <v>339</v>
      </c>
      <c r="D23" s="228" t="s">
        <v>21</v>
      </c>
      <c r="E23" s="225">
        <v>5</v>
      </c>
      <c r="F23" s="26"/>
      <c r="G23" s="215" t="str">
        <f t="shared" si="0"/>
        <v>No presenta cantidad</v>
      </c>
      <c r="H23" s="21"/>
      <c r="K23" s="217"/>
    </row>
    <row r="24" spans="1:11" s="216" customFormat="1" ht="23.25" customHeight="1" x14ac:dyDescent="0.2">
      <c r="A24" s="226"/>
      <c r="B24" s="210" t="s">
        <v>37</v>
      </c>
      <c r="C24" s="229" t="s">
        <v>233</v>
      </c>
      <c r="D24" s="228" t="s">
        <v>21</v>
      </c>
      <c r="E24" s="225">
        <v>10</v>
      </c>
      <c r="F24" s="26"/>
      <c r="G24" s="215" t="str">
        <f t="shared" si="0"/>
        <v>No presenta cantidad</v>
      </c>
      <c r="H24" s="21"/>
      <c r="K24" s="217"/>
    </row>
    <row r="25" spans="1:11" s="216" customFormat="1" ht="23.25" customHeight="1" x14ac:dyDescent="0.2">
      <c r="A25" s="226"/>
      <c r="B25" s="210" t="s">
        <v>38</v>
      </c>
      <c r="C25" s="229" t="s">
        <v>520</v>
      </c>
      <c r="D25" s="228" t="s">
        <v>21</v>
      </c>
      <c r="E25" s="225">
        <v>4</v>
      </c>
      <c r="F25" s="26"/>
      <c r="G25" s="215" t="str">
        <f t="shared" si="0"/>
        <v>No presenta cantidad</v>
      </c>
      <c r="H25" s="21"/>
      <c r="K25" s="217"/>
    </row>
    <row r="26" spans="1:11" s="216" customFormat="1" ht="23.25" customHeight="1" x14ac:dyDescent="0.2">
      <c r="A26" s="226"/>
      <c r="B26" s="210" t="s">
        <v>40</v>
      </c>
      <c r="C26" s="229" t="s">
        <v>612</v>
      </c>
      <c r="D26" s="228" t="s">
        <v>21</v>
      </c>
      <c r="E26" s="225">
        <v>6</v>
      </c>
      <c r="F26" s="27"/>
      <c r="G26" s="215" t="str">
        <f t="shared" si="0"/>
        <v>No presenta cantidad</v>
      </c>
      <c r="H26" s="21"/>
      <c r="K26" s="217"/>
    </row>
    <row r="27" spans="1:11" s="216" customFormat="1" ht="23.25" customHeight="1" x14ac:dyDescent="0.2">
      <c r="A27" s="226"/>
      <c r="B27" s="210" t="s">
        <v>42</v>
      </c>
      <c r="C27" s="231" t="s">
        <v>521</v>
      </c>
      <c r="D27" s="232" t="s">
        <v>21</v>
      </c>
      <c r="E27" s="230">
        <v>15</v>
      </c>
      <c r="F27" s="27"/>
      <c r="G27" s="215" t="str">
        <f t="shared" si="0"/>
        <v>No presenta cantidad</v>
      </c>
      <c r="H27" s="21"/>
      <c r="K27" s="217"/>
    </row>
    <row r="28" spans="1:11" s="216" customFormat="1" ht="23.25" customHeight="1" x14ac:dyDescent="0.2">
      <c r="A28" s="226"/>
      <c r="B28" s="210" t="s">
        <v>613</v>
      </c>
      <c r="C28" s="223" t="s">
        <v>39</v>
      </c>
      <c r="D28" s="232" t="s">
        <v>21</v>
      </c>
      <c r="E28" s="230">
        <v>18</v>
      </c>
      <c r="F28" s="27"/>
      <c r="G28" s="215" t="str">
        <f t="shared" si="0"/>
        <v>No presenta cantidad</v>
      </c>
      <c r="H28" s="21"/>
      <c r="K28" s="217"/>
    </row>
    <row r="29" spans="1:11" s="216" customFormat="1" ht="23.25" customHeight="1" x14ac:dyDescent="0.2">
      <c r="A29" s="226"/>
      <c r="B29" s="210" t="s">
        <v>614</v>
      </c>
      <c r="C29" s="223" t="s">
        <v>41</v>
      </c>
      <c r="D29" s="232" t="s">
        <v>21</v>
      </c>
      <c r="E29" s="230">
        <v>5</v>
      </c>
      <c r="F29" s="27"/>
      <c r="G29" s="215" t="str">
        <f t="shared" si="0"/>
        <v>No presenta cantidad</v>
      </c>
      <c r="H29" s="21"/>
      <c r="K29" s="217"/>
    </row>
    <row r="30" spans="1:11" s="216" customFormat="1" ht="23.25" customHeight="1" x14ac:dyDescent="0.2">
      <c r="A30" s="226"/>
      <c r="B30" s="210" t="s">
        <v>615</v>
      </c>
      <c r="C30" s="223" t="s">
        <v>43</v>
      </c>
      <c r="D30" s="232" t="s">
        <v>21</v>
      </c>
      <c r="E30" s="230">
        <v>4</v>
      </c>
      <c r="F30" s="27"/>
      <c r="G30" s="215" t="str">
        <f t="shared" si="0"/>
        <v>No presenta cantidad</v>
      </c>
      <c r="H30" s="21"/>
      <c r="I30" s="233"/>
      <c r="J30" s="233"/>
      <c r="K30" s="217"/>
    </row>
    <row r="31" spans="1:11" s="216" customFormat="1" ht="23.25" customHeight="1" x14ac:dyDescent="0.2">
      <c r="A31" s="226"/>
      <c r="B31" s="210" t="s">
        <v>616</v>
      </c>
      <c r="C31" s="234" t="s">
        <v>44</v>
      </c>
      <c r="D31" s="232" t="s">
        <v>21</v>
      </c>
      <c r="E31" s="230">
        <v>9</v>
      </c>
      <c r="F31" s="24"/>
      <c r="G31" s="215" t="str">
        <f t="shared" si="0"/>
        <v>No presenta cantidad</v>
      </c>
      <c r="H31" s="21"/>
      <c r="I31" s="233"/>
      <c r="K31" s="217"/>
    </row>
    <row r="32" spans="1:11" s="216" customFormat="1" ht="4.5" customHeight="1" x14ac:dyDescent="0.2">
      <c r="A32" s="218"/>
      <c r="B32" s="210"/>
      <c r="C32" s="211"/>
      <c r="D32" s="219"/>
      <c r="E32" s="214"/>
      <c r="F32" s="24"/>
      <c r="G32" s="215"/>
      <c r="H32" s="21"/>
      <c r="K32" s="217"/>
    </row>
    <row r="33" spans="1:11" s="216" customFormat="1" ht="23.25" customHeight="1" x14ac:dyDescent="0.2">
      <c r="A33" s="235">
        <v>3</v>
      </c>
      <c r="B33" s="210"/>
      <c r="C33" s="236" t="s">
        <v>617</v>
      </c>
      <c r="D33" s="232" t="s">
        <v>21</v>
      </c>
      <c r="E33" s="230">
        <v>2</v>
      </c>
      <c r="F33" s="27"/>
      <c r="G33" s="215" t="str">
        <f t="shared" si="0"/>
        <v>No presenta cantidad</v>
      </c>
      <c r="H33" s="21"/>
      <c r="I33" s="237"/>
      <c r="J33" s="237"/>
      <c r="K33" s="217"/>
    </row>
    <row r="34" spans="1:11" s="216" customFormat="1" ht="4.5" customHeight="1" x14ac:dyDescent="0.2">
      <c r="A34" s="218"/>
      <c r="B34" s="210"/>
      <c r="C34" s="211"/>
      <c r="D34" s="219"/>
      <c r="E34" s="214"/>
      <c r="F34" s="24"/>
      <c r="G34" s="215"/>
      <c r="H34" s="21"/>
      <c r="K34" s="217"/>
    </row>
    <row r="35" spans="1:11" s="216" customFormat="1" ht="23.25" customHeight="1" x14ac:dyDescent="0.2">
      <c r="A35" s="235">
        <v>4</v>
      </c>
      <c r="B35" s="210"/>
      <c r="C35" s="211" t="s">
        <v>618</v>
      </c>
      <c r="D35" s="232"/>
      <c r="E35" s="230"/>
      <c r="F35" s="27"/>
      <c r="G35" s="215"/>
      <c r="H35" s="21"/>
      <c r="K35" s="217"/>
    </row>
    <row r="36" spans="1:11" s="216" customFormat="1" ht="23.25" customHeight="1" x14ac:dyDescent="0.2">
      <c r="A36" s="226"/>
      <c r="B36" s="238" t="s">
        <v>45</v>
      </c>
      <c r="C36" s="239" t="s">
        <v>502</v>
      </c>
      <c r="D36" s="232" t="s">
        <v>36</v>
      </c>
      <c r="E36" s="230">
        <v>1</v>
      </c>
      <c r="F36" s="27"/>
      <c r="G36" s="215" t="str">
        <f t="shared" si="0"/>
        <v>No presenta cantidad</v>
      </c>
      <c r="H36" s="21"/>
      <c r="K36" s="217"/>
    </row>
    <row r="37" spans="1:11" s="216" customFormat="1" ht="23.25" customHeight="1" x14ac:dyDescent="0.2">
      <c r="A37" s="226"/>
      <c r="B37" s="238" t="s">
        <v>46</v>
      </c>
      <c r="C37" s="239" t="s">
        <v>503</v>
      </c>
      <c r="D37" s="232" t="s">
        <v>36</v>
      </c>
      <c r="E37" s="230">
        <v>1</v>
      </c>
      <c r="F37" s="27"/>
      <c r="G37" s="215" t="str">
        <f t="shared" si="0"/>
        <v>No presenta cantidad</v>
      </c>
      <c r="H37" s="21"/>
      <c r="K37" s="217"/>
    </row>
    <row r="38" spans="1:11" s="216" customFormat="1" ht="23.25" customHeight="1" x14ac:dyDescent="0.2">
      <c r="A38" s="226"/>
      <c r="B38" s="238" t="s">
        <v>47</v>
      </c>
      <c r="C38" s="239" t="s">
        <v>619</v>
      </c>
      <c r="D38" s="232" t="s">
        <v>36</v>
      </c>
      <c r="E38" s="230">
        <v>1</v>
      </c>
      <c r="F38" s="27"/>
      <c r="G38" s="215" t="str">
        <f t="shared" si="0"/>
        <v>No presenta cantidad</v>
      </c>
      <c r="H38" s="21"/>
      <c r="K38" s="217"/>
    </row>
    <row r="39" spans="1:11" s="216" customFormat="1" ht="23.25" customHeight="1" x14ac:dyDescent="0.2">
      <c r="A39" s="226"/>
      <c r="B39" s="238" t="s">
        <v>48</v>
      </c>
      <c r="C39" s="239" t="s">
        <v>504</v>
      </c>
      <c r="D39" s="232" t="s">
        <v>36</v>
      </c>
      <c r="E39" s="230">
        <v>1</v>
      </c>
      <c r="F39" s="27"/>
      <c r="G39" s="215" t="str">
        <f t="shared" si="0"/>
        <v>No presenta cantidad</v>
      </c>
      <c r="H39" s="21"/>
      <c r="K39" s="217"/>
    </row>
    <row r="40" spans="1:11" s="216" customFormat="1" ht="23.25" customHeight="1" x14ac:dyDescent="0.2">
      <c r="A40" s="226"/>
      <c r="B40" s="238" t="s">
        <v>49</v>
      </c>
      <c r="C40" s="239" t="s">
        <v>620</v>
      </c>
      <c r="D40" s="232" t="s">
        <v>36</v>
      </c>
      <c r="E40" s="230">
        <v>1</v>
      </c>
      <c r="F40" s="27"/>
      <c r="G40" s="215" t="str">
        <f t="shared" si="0"/>
        <v>No presenta cantidad</v>
      </c>
      <c r="H40" s="21"/>
      <c r="K40" s="217"/>
    </row>
    <row r="41" spans="1:11" s="216" customFormat="1" ht="23.25" customHeight="1" x14ac:dyDescent="0.2">
      <c r="A41" s="226"/>
      <c r="B41" s="238" t="s">
        <v>50</v>
      </c>
      <c r="C41" s="239" t="s">
        <v>503</v>
      </c>
      <c r="D41" s="232" t="s">
        <v>36</v>
      </c>
      <c r="E41" s="230">
        <v>1</v>
      </c>
      <c r="F41" s="27"/>
      <c r="G41" s="215" t="str">
        <f t="shared" si="0"/>
        <v>No presenta cantidad</v>
      </c>
      <c r="H41" s="21"/>
      <c r="K41" s="217"/>
    </row>
    <row r="42" spans="1:11" s="216" customFormat="1" ht="23.25" customHeight="1" x14ac:dyDescent="0.2">
      <c r="A42" s="226"/>
      <c r="B42" s="238" t="s">
        <v>52</v>
      </c>
      <c r="C42" s="223" t="s">
        <v>54</v>
      </c>
      <c r="D42" s="232" t="s">
        <v>36</v>
      </c>
      <c r="E42" s="230">
        <v>1</v>
      </c>
      <c r="F42" s="27"/>
      <c r="G42" s="215" t="str">
        <f t="shared" si="0"/>
        <v>No presenta cantidad</v>
      </c>
      <c r="H42" s="21"/>
      <c r="K42" s="217"/>
    </row>
    <row r="43" spans="1:11" s="216" customFormat="1" ht="23.25" customHeight="1" x14ac:dyDescent="0.2">
      <c r="A43" s="226"/>
      <c r="B43" s="238" t="s">
        <v>53</v>
      </c>
      <c r="C43" s="223" t="s">
        <v>57</v>
      </c>
      <c r="D43" s="232" t="s">
        <v>36</v>
      </c>
      <c r="E43" s="230">
        <v>1</v>
      </c>
      <c r="F43" s="27"/>
      <c r="G43" s="215" t="str">
        <f t="shared" si="0"/>
        <v>No presenta cantidad</v>
      </c>
      <c r="H43" s="21"/>
      <c r="K43" s="217"/>
    </row>
    <row r="44" spans="1:11" s="216" customFormat="1" ht="23.25" customHeight="1" x14ac:dyDescent="0.2">
      <c r="A44" s="226"/>
      <c r="B44" s="238" t="s">
        <v>55</v>
      </c>
      <c r="C44" s="223" t="s">
        <v>58</v>
      </c>
      <c r="D44" s="232" t="s">
        <v>36</v>
      </c>
      <c r="E44" s="230">
        <v>1</v>
      </c>
      <c r="F44" s="27"/>
      <c r="G44" s="215" t="str">
        <f t="shared" si="0"/>
        <v>No presenta cantidad</v>
      </c>
      <c r="H44" s="21"/>
      <c r="K44" s="217"/>
    </row>
    <row r="45" spans="1:11" s="216" customFormat="1" ht="23.25" customHeight="1" x14ac:dyDescent="0.2">
      <c r="A45" s="226"/>
      <c r="B45" s="238" t="s">
        <v>56</v>
      </c>
      <c r="C45" s="223" t="s">
        <v>59</v>
      </c>
      <c r="D45" s="232" t="s">
        <v>36</v>
      </c>
      <c r="E45" s="230">
        <v>1</v>
      </c>
      <c r="F45" s="27"/>
      <c r="G45" s="215" t="str">
        <f t="shared" si="0"/>
        <v>No presenta cantidad</v>
      </c>
      <c r="H45" s="21"/>
      <c r="K45" s="217"/>
    </row>
    <row r="46" spans="1:11" s="216" customFormat="1" ht="23.25" customHeight="1" x14ac:dyDescent="0.2">
      <c r="A46" s="226"/>
      <c r="B46" s="238" t="s">
        <v>371</v>
      </c>
      <c r="C46" s="239" t="s">
        <v>369</v>
      </c>
      <c r="D46" s="232" t="s">
        <v>36</v>
      </c>
      <c r="E46" s="230">
        <v>2</v>
      </c>
      <c r="F46" s="27"/>
      <c r="G46" s="215" t="str">
        <f t="shared" si="0"/>
        <v>No presenta cantidad</v>
      </c>
      <c r="H46" s="21"/>
      <c r="K46" s="217"/>
    </row>
    <row r="47" spans="1:11" s="216" customFormat="1" ht="23.25" customHeight="1" x14ac:dyDescent="0.2">
      <c r="A47" s="226"/>
      <c r="B47" s="238" t="s">
        <v>372</v>
      </c>
      <c r="C47" s="239" t="s">
        <v>370</v>
      </c>
      <c r="D47" s="232" t="s">
        <v>36</v>
      </c>
      <c r="E47" s="230">
        <v>1</v>
      </c>
      <c r="F47" s="27"/>
      <c r="G47" s="215" t="str">
        <f t="shared" si="0"/>
        <v>No presenta cantidad</v>
      </c>
      <c r="H47" s="21"/>
      <c r="K47" s="217"/>
    </row>
    <row r="48" spans="1:11" s="216" customFormat="1" ht="4.5" customHeight="1" x14ac:dyDescent="0.2">
      <c r="A48" s="218"/>
      <c r="B48" s="210"/>
      <c r="C48" s="211"/>
      <c r="D48" s="219"/>
      <c r="E48" s="214"/>
      <c r="F48" s="24"/>
      <c r="G48" s="215"/>
      <c r="H48" s="21"/>
      <c r="K48" s="217"/>
    </row>
    <row r="49" spans="1:11" s="216" customFormat="1" ht="23.25" customHeight="1" x14ac:dyDescent="0.2">
      <c r="A49" s="235">
        <v>5</v>
      </c>
      <c r="B49" s="240"/>
      <c r="C49" s="211" t="s">
        <v>60</v>
      </c>
      <c r="D49" s="212"/>
      <c r="E49" s="221"/>
      <c r="F49" s="24"/>
      <c r="G49" s="215"/>
      <c r="H49" s="21"/>
      <c r="K49" s="217"/>
    </row>
    <row r="50" spans="1:11" s="216" customFormat="1" ht="23.25" customHeight="1" x14ac:dyDescent="0.2">
      <c r="A50" s="222"/>
      <c r="B50" s="210" t="s">
        <v>61</v>
      </c>
      <c r="C50" s="223" t="s">
        <v>62</v>
      </c>
      <c r="D50" s="219" t="s">
        <v>21</v>
      </c>
      <c r="E50" s="214">
        <v>1</v>
      </c>
      <c r="F50" s="25"/>
      <c r="G50" s="215" t="str">
        <f t="shared" si="0"/>
        <v>No presenta cantidad</v>
      </c>
      <c r="H50" s="21"/>
      <c r="K50" s="217"/>
    </row>
    <row r="51" spans="1:11" s="216" customFormat="1" ht="23.25" customHeight="1" x14ac:dyDescent="0.2">
      <c r="A51" s="222"/>
      <c r="B51" s="210" t="s">
        <v>63</v>
      </c>
      <c r="C51" s="223" t="s">
        <v>64</v>
      </c>
      <c r="D51" s="219" t="s">
        <v>21</v>
      </c>
      <c r="E51" s="214">
        <v>1</v>
      </c>
      <c r="F51" s="24"/>
      <c r="G51" s="215" t="str">
        <f t="shared" si="0"/>
        <v>No presenta cantidad</v>
      </c>
      <c r="H51" s="21"/>
      <c r="K51" s="217"/>
    </row>
    <row r="52" spans="1:11" s="216" customFormat="1" ht="23.25" customHeight="1" x14ac:dyDescent="0.2">
      <c r="A52" s="222"/>
      <c r="B52" s="210" t="s">
        <v>65</v>
      </c>
      <c r="C52" s="223" t="s">
        <v>66</v>
      </c>
      <c r="D52" s="219" t="s">
        <v>21</v>
      </c>
      <c r="E52" s="214">
        <v>1</v>
      </c>
      <c r="F52" s="24"/>
      <c r="G52" s="215" t="str">
        <f t="shared" si="0"/>
        <v>No presenta cantidad</v>
      </c>
      <c r="H52" s="21"/>
      <c r="K52" s="217"/>
    </row>
    <row r="53" spans="1:11" s="216" customFormat="1" ht="23.25" customHeight="1" x14ac:dyDescent="0.2">
      <c r="A53" s="222"/>
      <c r="B53" s="210" t="s">
        <v>67</v>
      </c>
      <c r="C53" s="223" t="s">
        <v>68</v>
      </c>
      <c r="D53" s="219" t="s">
        <v>21</v>
      </c>
      <c r="E53" s="214">
        <v>1</v>
      </c>
      <c r="F53" s="24"/>
      <c r="G53" s="215" t="str">
        <f t="shared" si="0"/>
        <v>No presenta cantidad</v>
      </c>
      <c r="H53" s="21"/>
      <c r="I53" s="233"/>
      <c r="J53" s="233"/>
      <c r="K53" s="217"/>
    </row>
    <row r="54" spans="1:11" s="216" customFormat="1" ht="23.25" customHeight="1" x14ac:dyDescent="0.2">
      <c r="A54" s="222"/>
      <c r="B54" s="210" t="s">
        <v>69</v>
      </c>
      <c r="C54" s="223" t="s">
        <v>70</v>
      </c>
      <c r="D54" s="219" t="s">
        <v>21</v>
      </c>
      <c r="E54" s="214">
        <v>2</v>
      </c>
      <c r="F54" s="24"/>
      <c r="G54" s="215" t="str">
        <f t="shared" si="0"/>
        <v>No presenta cantidad</v>
      </c>
      <c r="H54" s="21"/>
      <c r="I54" s="237"/>
      <c r="J54" s="237"/>
      <c r="K54" s="217"/>
    </row>
    <row r="55" spans="1:11" s="216" customFormat="1" ht="23.25" customHeight="1" x14ac:dyDescent="0.2">
      <c r="A55" s="222"/>
      <c r="B55" s="210" t="s">
        <v>71</v>
      </c>
      <c r="C55" s="223" t="s">
        <v>72</v>
      </c>
      <c r="D55" s="219" t="s">
        <v>21</v>
      </c>
      <c r="E55" s="214">
        <v>1</v>
      </c>
      <c r="F55" s="24"/>
      <c r="G55" s="215" t="str">
        <f t="shared" si="0"/>
        <v>No presenta cantidad</v>
      </c>
      <c r="H55" s="21"/>
      <c r="I55" s="237"/>
      <c r="J55" s="237"/>
      <c r="K55" s="217"/>
    </row>
    <row r="56" spans="1:11" s="216" customFormat="1" ht="23.25" customHeight="1" x14ac:dyDescent="0.2">
      <c r="A56" s="226"/>
      <c r="B56" s="210" t="s">
        <v>73</v>
      </c>
      <c r="C56" s="231" t="s">
        <v>74</v>
      </c>
      <c r="D56" s="219" t="s">
        <v>21</v>
      </c>
      <c r="E56" s="241">
        <v>1</v>
      </c>
      <c r="F56" s="24"/>
      <c r="G56" s="215" t="str">
        <f t="shared" si="0"/>
        <v>No presenta cantidad</v>
      </c>
      <c r="H56" s="21"/>
      <c r="K56" s="217"/>
    </row>
    <row r="57" spans="1:11" s="216" customFormat="1" ht="23.25" customHeight="1" x14ac:dyDescent="0.2">
      <c r="A57" s="226"/>
      <c r="B57" s="210" t="s">
        <v>75</v>
      </c>
      <c r="C57" s="231" t="s">
        <v>76</v>
      </c>
      <c r="D57" s="219" t="s">
        <v>21</v>
      </c>
      <c r="E57" s="241">
        <v>1</v>
      </c>
      <c r="F57" s="28"/>
      <c r="G57" s="215" t="str">
        <f t="shared" si="0"/>
        <v>No presenta cantidad</v>
      </c>
      <c r="H57" s="21"/>
      <c r="K57" s="217"/>
    </row>
    <row r="58" spans="1:11" s="216" customFormat="1" ht="23.25" customHeight="1" x14ac:dyDescent="0.2">
      <c r="A58" s="226"/>
      <c r="B58" s="210" t="s">
        <v>77</v>
      </c>
      <c r="C58" s="231" t="s">
        <v>78</v>
      </c>
      <c r="D58" s="219" t="s">
        <v>21</v>
      </c>
      <c r="E58" s="241">
        <v>1</v>
      </c>
      <c r="F58" s="28"/>
      <c r="G58" s="215" t="str">
        <f t="shared" si="0"/>
        <v>No presenta cantidad</v>
      </c>
      <c r="H58" s="21"/>
      <c r="K58" s="217"/>
    </row>
    <row r="59" spans="1:11" s="216" customFormat="1" ht="23.25" customHeight="1" x14ac:dyDescent="0.2">
      <c r="A59" s="226"/>
      <c r="B59" s="210" t="s">
        <v>79</v>
      </c>
      <c r="C59" s="231" t="s">
        <v>80</v>
      </c>
      <c r="D59" s="219" t="s">
        <v>21</v>
      </c>
      <c r="E59" s="241">
        <v>1</v>
      </c>
      <c r="F59" s="28"/>
      <c r="G59" s="215" t="str">
        <f t="shared" si="0"/>
        <v>No presenta cantidad</v>
      </c>
      <c r="H59" s="21"/>
      <c r="K59" s="217"/>
    </row>
    <row r="60" spans="1:11" s="216" customFormat="1" ht="4.5" customHeight="1" x14ac:dyDescent="0.2">
      <c r="A60" s="218"/>
      <c r="B60" s="210"/>
      <c r="C60" s="211"/>
      <c r="D60" s="219"/>
      <c r="E60" s="214"/>
      <c r="F60" s="24"/>
      <c r="G60" s="215"/>
      <c r="H60" s="21"/>
      <c r="K60" s="217"/>
    </row>
    <row r="61" spans="1:11" s="216" customFormat="1" ht="23.25" customHeight="1" x14ac:dyDescent="0.2">
      <c r="A61" s="235">
        <v>6</v>
      </c>
      <c r="B61" s="242"/>
      <c r="C61" s="236" t="s">
        <v>621</v>
      </c>
      <c r="D61" s="212" t="s">
        <v>36</v>
      </c>
      <c r="E61" s="243">
        <v>1</v>
      </c>
      <c r="F61" s="24"/>
      <c r="G61" s="215" t="str">
        <f t="shared" si="0"/>
        <v>No presenta cantidad</v>
      </c>
      <c r="H61" s="21"/>
      <c r="K61" s="217"/>
    </row>
    <row r="62" spans="1:11" s="216" customFormat="1" ht="4.5" customHeight="1" x14ac:dyDescent="0.2">
      <c r="A62" s="218"/>
      <c r="B62" s="210"/>
      <c r="C62" s="211"/>
      <c r="D62" s="219"/>
      <c r="E62" s="214"/>
      <c r="F62" s="24"/>
      <c r="G62" s="215"/>
      <c r="H62" s="21"/>
      <c r="K62" s="217"/>
    </row>
    <row r="63" spans="1:11" s="216" customFormat="1" ht="23.25" customHeight="1" x14ac:dyDescent="0.2">
      <c r="A63" s="235">
        <v>7</v>
      </c>
      <c r="B63" s="244"/>
      <c r="C63" s="211" t="s">
        <v>622</v>
      </c>
      <c r="D63" s="212" t="s">
        <v>36</v>
      </c>
      <c r="E63" s="243">
        <v>1</v>
      </c>
      <c r="F63" s="24"/>
      <c r="G63" s="215" t="str">
        <f t="shared" si="0"/>
        <v>No presenta cantidad</v>
      </c>
      <c r="H63" s="21"/>
      <c r="K63" s="217"/>
    </row>
    <row r="64" spans="1:11" s="216" customFormat="1" ht="4.5" customHeight="1" x14ac:dyDescent="0.2">
      <c r="A64" s="218"/>
      <c r="B64" s="210"/>
      <c r="C64" s="211"/>
      <c r="D64" s="219"/>
      <c r="E64" s="214"/>
      <c r="F64" s="24"/>
      <c r="G64" s="215"/>
      <c r="H64" s="21"/>
      <c r="K64" s="217"/>
    </row>
    <row r="65" spans="1:11" s="216" customFormat="1" ht="23.25" customHeight="1" x14ac:dyDescent="0.2">
      <c r="A65" s="235">
        <v>8</v>
      </c>
      <c r="B65" s="244"/>
      <c r="C65" s="236" t="s">
        <v>623</v>
      </c>
      <c r="D65" s="212" t="s">
        <v>36</v>
      </c>
      <c r="E65" s="243">
        <v>2</v>
      </c>
      <c r="F65" s="24"/>
      <c r="G65" s="215" t="str">
        <f t="shared" si="0"/>
        <v>No presenta cantidad</v>
      </c>
      <c r="H65" s="21"/>
      <c r="K65" s="217"/>
    </row>
    <row r="66" spans="1:11" s="216" customFormat="1" ht="4.5" customHeight="1" x14ac:dyDescent="0.2">
      <c r="A66" s="218"/>
      <c r="B66" s="210"/>
      <c r="C66" s="211"/>
      <c r="D66" s="219"/>
      <c r="E66" s="214"/>
      <c r="F66" s="24"/>
      <c r="G66" s="215"/>
      <c r="H66" s="21"/>
      <c r="K66" s="217"/>
    </row>
    <row r="67" spans="1:11" s="216" customFormat="1" ht="23.25" customHeight="1" x14ac:dyDescent="0.2">
      <c r="A67" s="235">
        <v>9</v>
      </c>
      <c r="B67" s="240"/>
      <c r="C67" s="236" t="s">
        <v>624</v>
      </c>
      <c r="D67" s="212" t="s">
        <v>36</v>
      </c>
      <c r="E67" s="243">
        <v>1</v>
      </c>
      <c r="F67" s="24"/>
      <c r="G67" s="215" t="str">
        <f t="shared" si="0"/>
        <v>No presenta cantidad</v>
      </c>
      <c r="H67" s="21"/>
      <c r="K67" s="217"/>
    </row>
    <row r="68" spans="1:11" s="216" customFormat="1" ht="4.5" customHeight="1" x14ac:dyDescent="0.2">
      <c r="A68" s="218"/>
      <c r="B68" s="210"/>
      <c r="C68" s="211"/>
      <c r="D68" s="219"/>
      <c r="E68" s="214"/>
      <c r="F68" s="24"/>
      <c r="G68" s="215"/>
      <c r="H68" s="21"/>
      <c r="K68" s="217"/>
    </row>
    <row r="69" spans="1:11" s="216" customFormat="1" ht="23.25" customHeight="1" x14ac:dyDescent="0.2">
      <c r="A69" s="235">
        <v>10</v>
      </c>
      <c r="B69" s="240"/>
      <c r="C69" s="236" t="s">
        <v>625</v>
      </c>
      <c r="D69" s="212" t="s">
        <v>36</v>
      </c>
      <c r="E69" s="243">
        <v>1</v>
      </c>
      <c r="F69" s="24"/>
      <c r="G69" s="215" t="str">
        <f t="shared" si="0"/>
        <v>No presenta cantidad</v>
      </c>
      <c r="H69" s="21"/>
      <c r="K69" s="217"/>
    </row>
    <row r="70" spans="1:11" s="216" customFormat="1" ht="4.5" customHeight="1" x14ac:dyDescent="0.2">
      <c r="A70" s="218"/>
      <c r="B70" s="210"/>
      <c r="C70" s="211"/>
      <c r="D70" s="219"/>
      <c r="E70" s="214"/>
      <c r="F70" s="24"/>
      <c r="G70" s="215"/>
      <c r="H70" s="21"/>
      <c r="K70" s="217"/>
    </row>
    <row r="71" spans="1:11" s="216" customFormat="1" ht="23.25" customHeight="1" x14ac:dyDescent="0.2">
      <c r="A71" s="235">
        <v>11</v>
      </c>
      <c r="B71" s="240"/>
      <c r="C71" s="236" t="s">
        <v>626</v>
      </c>
      <c r="D71" s="212" t="s">
        <v>36</v>
      </c>
      <c r="E71" s="243">
        <v>1</v>
      </c>
      <c r="F71" s="24"/>
      <c r="G71" s="215" t="str">
        <f t="shared" si="0"/>
        <v>No presenta cantidad</v>
      </c>
      <c r="H71" s="21"/>
      <c r="K71" s="217"/>
    </row>
    <row r="72" spans="1:11" s="216" customFormat="1" ht="4.5" customHeight="1" x14ac:dyDescent="0.2">
      <c r="A72" s="218"/>
      <c r="B72" s="210"/>
      <c r="C72" s="211"/>
      <c r="D72" s="219"/>
      <c r="E72" s="214"/>
      <c r="F72" s="24"/>
      <c r="G72" s="215"/>
      <c r="H72" s="21"/>
      <c r="K72" s="217"/>
    </row>
    <row r="73" spans="1:11" s="216" customFormat="1" ht="23.25" customHeight="1" x14ac:dyDescent="0.2">
      <c r="A73" s="235">
        <v>12</v>
      </c>
      <c r="B73" s="240"/>
      <c r="C73" s="236" t="s">
        <v>627</v>
      </c>
      <c r="D73" s="212" t="s">
        <v>36</v>
      </c>
      <c r="E73" s="243">
        <v>1</v>
      </c>
      <c r="F73" s="24"/>
      <c r="G73" s="215" t="str">
        <f t="shared" si="0"/>
        <v>No presenta cantidad</v>
      </c>
      <c r="H73" s="21"/>
      <c r="K73" s="217"/>
    </row>
    <row r="74" spans="1:11" s="216" customFormat="1" ht="4.5" customHeight="1" x14ac:dyDescent="0.2">
      <c r="A74" s="218"/>
      <c r="B74" s="210"/>
      <c r="C74" s="211"/>
      <c r="D74" s="219"/>
      <c r="E74" s="214"/>
      <c r="F74" s="24"/>
      <c r="G74" s="215"/>
      <c r="H74" s="21"/>
      <c r="K74" s="217"/>
    </row>
    <row r="75" spans="1:11" s="216" customFormat="1" ht="23.25" customHeight="1" x14ac:dyDescent="0.2">
      <c r="A75" s="235">
        <v>13</v>
      </c>
      <c r="B75" s="240"/>
      <c r="C75" s="236" t="s">
        <v>628</v>
      </c>
      <c r="D75" s="212" t="s">
        <v>36</v>
      </c>
      <c r="E75" s="241">
        <v>1</v>
      </c>
      <c r="F75" s="24"/>
      <c r="G75" s="215" t="str">
        <f t="shared" si="0"/>
        <v>No presenta cantidad</v>
      </c>
      <c r="H75" s="21"/>
      <c r="K75" s="217"/>
    </row>
    <row r="76" spans="1:11" s="216" customFormat="1" ht="4.5" customHeight="1" x14ac:dyDescent="0.2">
      <c r="A76" s="218"/>
      <c r="B76" s="210"/>
      <c r="C76" s="211"/>
      <c r="D76" s="219"/>
      <c r="E76" s="214"/>
      <c r="F76" s="24"/>
      <c r="G76" s="215"/>
      <c r="H76" s="21"/>
      <c r="K76" s="217"/>
    </row>
    <row r="77" spans="1:11" s="216" customFormat="1" ht="23.25" customHeight="1" x14ac:dyDescent="0.2">
      <c r="A77" s="235">
        <v>14</v>
      </c>
      <c r="B77" s="240"/>
      <c r="C77" s="211" t="s">
        <v>629</v>
      </c>
      <c r="D77" s="212"/>
      <c r="E77" s="221"/>
      <c r="F77" s="24"/>
      <c r="G77" s="215"/>
      <c r="H77" s="21"/>
      <c r="K77" s="217"/>
    </row>
    <row r="78" spans="1:11" s="216" customFormat="1" ht="23.25" customHeight="1" x14ac:dyDescent="0.2">
      <c r="A78" s="235"/>
      <c r="B78" s="240" t="s">
        <v>280</v>
      </c>
      <c r="C78" s="223" t="s">
        <v>92</v>
      </c>
      <c r="D78" s="219" t="s">
        <v>21</v>
      </c>
      <c r="E78" s="214">
        <v>2</v>
      </c>
      <c r="F78" s="25"/>
      <c r="G78" s="215" t="str">
        <f t="shared" ref="G78:G92" si="1">IF(F78="", "No presenta cantidad",F78-E78)</f>
        <v>No presenta cantidad</v>
      </c>
      <c r="H78" s="21"/>
      <c r="K78" s="217"/>
    </row>
    <row r="79" spans="1:11" s="216" customFormat="1" ht="23.25" customHeight="1" x14ac:dyDescent="0.2">
      <c r="A79" s="222"/>
      <c r="B79" s="240" t="s">
        <v>282</v>
      </c>
      <c r="C79" s="223" t="s">
        <v>94</v>
      </c>
      <c r="D79" s="219" t="s">
        <v>21</v>
      </c>
      <c r="E79" s="214">
        <v>2</v>
      </c>
      <c r="F79" s="24"/>
      <c r="G79" s="215" t="str">
        <f t="shared" si="1"/>
        <v>No presenta cantidad</v>
      </c>
      <c r="H79" s="21"/>
      <c r="K79" s="217"/>
    </row>
    <row r="80" spans="1:11" s="216" customFormat="1" ht="23.25" customHeight="1" x14ac:dyDescent="0.2">
      <c r="A80" s="222"/>
      <c r="B80" s="240" t="s">
        <v>284</v>
      </c>
      <c r="C80" s="245" t="s">
        <v>96</v>
      </c>
      <c r="D80" s="212" t="s">
        <v>21</v>
      </c>
      <c r="E80" s="243">
        <v>2</v>
      </c>
      <c r="F80" s="24"/>
      <c r="G80" s="215" t="str">
        <f t="shared" si="1"/>
        <v>No presenta cantidad</v>
      </c>
      <c r="H80" s="21"/>
      <c r="K80" s="217"/>
    </row>
    <row r="81" spans="1:11" s="216" customFormat="1" ht="23.25" customHeight="1" x14ac:dyDescent="0.2">
      <c r="A81" s="222"/>
      <c r="B81" s="240" t="s">
        <v>286</v>
      </c>
      <c r="C81" s="246" t="s">
        <v>362</v>
      </c>
      <c r="D81" s="212" t="s">
        <v>577</v>
      </c>
      <c r="E81" s="243">
        <v>1200</v>
      </c>
      <c r="F81" s="28"/>
      <c r="G81" s="215" t="str">
        <f t="shared" si="1"/>
        <v>No presenta cantidad</v>
      </c>
      <c r="H81" s="21"/>
      <c r="K81" s="217"/>
    </row>
    <row r="82" spans="1:11" s="216" customFormat="1" ht="4.5" customHeight="1" x14ac:dyDescent="0.2">
      <c r="A82" s="218"/>
      <c r="B82" s="210"/>
      <c r="C82" s="211"/>
      <c r="D82" s="219"/>
      <c r="E82" s="214"/>
      <c r="F82" s="24"/>
      <c r="G82" s="215"/>
      <c r="H82" s="21"/>
      <c r="K82" s="217"/>
    </row>
    <row r="83" spans="1:11" s="216" customFormat="1" ht="23.25" customHeight="1" x14ac:dyDescent="0.2">
      <c r="A83" s="247">
        <v>15</v>
      </c>
      <c r="B83" s="232"/>
      <c r="C83" s="236" t="s">
        <v>365</v>
      </c>
      <c r="D83" s="219"/>
      <c r="E83" s="74"/>
      <c r="F83" s="28"/>
      <c r="G83" s="215"/>
      <c r="H83" s="21"/>
      <c r="K83" s="217"/>
    </row>
    <row r="84" spans="1:11" s="216" customFormat="1" ht="23.25" customHeight="1" x14ac:dyDescent="0.2">
      <c r="A84" s="247"/>
      <c r="B84" s="232" t="s">
        <v>205</v>
      </c>
      <c r="C84" s="248" t="s">
        <v>340</v>
      </c>
      <c r="D84" s="219" t="s">
        <v>36</v>
      </c>
      <c r="E84" s="249">
        <v>1</v>
      </c>
      <c r="F84" s="28"/>
      <c r="G84" s="215" t="str">
        <f t="shared" si="1"/>
        <v>No presenta cantidad</v>
      </c>
      <c r="H84" s="21"/>
      <c r="K84" s="217"/>
    </row>
    <row r="85" spans="1:11" s="216" customFormat="1" ht="23.25" customHeight="1" x14ac:dyDescent="0.2">
      <c r="A85" s="247"/>
      <c r="B85" s="232" t="s">
        <v>206</v>
      </c>
      <c r="C85" s="248" t="s">
        <v>341</v>
      </c>
      <c r="D85" s="219" t="s">
        <v>36</v>
      </c>
      <c r="E85" s="249">
        <v>1</v>
      </c>
      <c r="F85" s="24"/>
      <c r="G85" s="215" t="str">
        <f t="shared" si="1"/>
        <v>No presenta cantidad</v>
      </c>
      <c r="H85" s="21"/>
      <c r="K85" s="217"/>
    </row>
    <row r="86" spans="1:11" s="250" customFormat="1" ht="23.25" customHeight="1" x14ac:dyDescent="0.2">
      <c r="A86" s="247"/>
      <c r="B86" s="232" t="s">
        <v>207</v>
      </c>
      <c r="C86" s="248" t="s">
        <v>342</v>
      </c>
      <c r="D86" s="219" t="s">
        <v>36</v>
      </c>
      <c r="E86" s="249">
        <v>1</v>
      </c>
      <c r="F86" s="15"/>
      <c r="G86" s="215" t="str">
        <f t="shared" si="1"/>
        <v>No presenta cantidad</v>
      </c>
      <c r="H86" s="21"/>
      <c r="K86" s="217"/>
    </row>
    <row r="87" spans="1:11" s="250" customFormat="1" ht="23.25" customHeight="1" x14ac:dyDescent="0.2">
      <c r="A87" s="247"/>
      <c r="B87" s="232" t="s">
        <v>288</v>
      </c>
      <c r="C87" s="248" t="s">
        <v>345</v>
      </c>
      <c r="D87" s="219" t="s">
        <v>36</v>
      </c>
      <c r="E87" s="249">
        <v>1</v>
      </c>
      <c r="F87" s="130"/>
      <c r="G87" s="215" t="str">
        <f t="shared" si="1"/>
        <v>No presenta cantidad</v>
      </c>
      <c r="H87" s="21"/>
      <c r="K87" s="217"/>
    </row>
    <row r="88" spans="1:11" s="216" customFormat="1" ht="4.5" customHeight="1" x14ac:dyDescent="0.2">
      <c r="A88" s="218"/>
      <c r="B88" s="210"/>
      <c r="C88" s="211"/>
      <c r="D88" s="219"/>
      <c r="E88" s="214"/>
      <c r="F88" s="24"/>
      <c r="G88" s="215"/>
      <c r="H88" s="21"/>
      <c r="K88" s="217"/>
    </row>
    <row r="89" spans="1:11" s="250" customFormat="1" ht="23.25" customHeight="1" x14ac:dyDescent="0.2">
      <c r="A89" s="247">
        <v>16</v>
      </c>
      <c r="B89" s="232"/>
      <c r="C89" s="251" t="s">
        <v>630</v>
      </c>
      <c r="D89" s="219"/>
      <c r="E89" s="74"/>
      <c r="F89" s="130"/>
      <c r="G89" s="215"/>
      <c r="H89" s="21"/>
      <c r="K89" s="217"/>
    </row>
    <row r="90" spans="1:11" s="250" customFormat="1" ht="23.25" customHeight="1" x14ac:dyDescent="0.2">
      <c r="A90" s="247"/>
      <c r="B90" s="232" t="s">
        <v>91</v>
      </c>
      <c r="C90" s="248" t="s">
        <v>343</v>
      </c>
      <c r="D90" s="219" t="s">
        <v>18</v>
      </c>
      <c r="E90" s="74">
        <v>1</v>
      </c>
      <c r="F90" s="130"/>
      <c r="G90" s="215" t="str">
        <f t="shared" si="1"/>
        <v>No presenta cantidad</v>
      </c>
      <c r="H90" s="21"/>
      <c r="K90" s="217"/>
    </row>
    <row r="91" spans="1:11" s="250" customFormat="1" ht="23.25" customHeight="1" x14ac:dyDescent="0.2">
      <c r="A91" s="247"/>
      <c r="B91" s="232" t="s">
        <v>93</v>
      </c>
      <c r="C91" s="231" t="s">
        <v>106</v>
      </c>
      <c r="D91" s="219" t="s">
        <v>18</v>
      </c>
      <c r="E91" s="74">
        <v>1</v>
      </c>
      <c r="F91" s="130"/>
      <c r="G91" s="215" t="str">
        <f t="shared" si="1"/>
        <v>No presenta cantidad</v>
      </c>
      <c r="H91" s="21"/>
      <c r="K91" s="217"/>
    </row>
    <row r="92" spans="1:11" s="250" customFormat="1" ht="23.25" customHeight="1" x14ac:dyDescent="0.2">
      <c r="A92" s="247"/>
      <c r="B92" s="232" t="s">
        <v>95</v>
      </c>
      <c r="C92" s="248" t="s">
        <v>344</v>
      </c>
      <c r="D92" s="219" t="s">
        <v>18</v>
      </c>
      <c r="E92" s="74">
        <v>1</v>
      </c>
      <c r="F92" s="15"/>
      <c r="G92" s="215" t="str">
        <f t="shared" si="1"/>
        <v>No presenta cantidad</v>
      </c>
      <c r="H92" s="21"/>
      <c r="K92" s="217"/>
    </row>
    <row r="93" spans="1:11" s="250" customFormat="1" ht="23.25" customHeight="1" x14ac:dyDescent="0.2">
      <c r="A93" s="131"/>
      <c r="B93" s="18"/>
      <c r="C93" s="19"/>
      <c r="D93" s="20"/>
      <c r="E93" s="15"/>
      <c r="F93" s="15"/>
      <c r="G93" s="85"/>
      <c r="H93" s="21"/>
      <c r="K93" s="217"/>
    </row>
    <row r="94" spans="1:11" s="250" customFormat="1" ht="23.25" customHeight="1" x14ac:dyDescent="0.2">
      <c r="A94" s="131"/>
      <c r="B94" s="18"/>
      <c r="C94" s="19"/>
      <c r="D94" s="20"/>
      <c r="E94" s="48"/>
      <c r="F94" s="48"/>
      <c r="G94" s="86"/>
      <c r="H94" s="21"/>
      <c r="K94" s="217"/>
    </row>
    <row r="95" spans="1:11" s="250" customFormat="1" ht="16.5" customHeight="1" x14ac:dyDescent="0.2">
      <c r="A95" s="131"/>
      <c r="B95" s="18"/>
      <c r="C95" s="19"/>
      <c r="D95" s="20"/>
      <c r="E95" s="48"/>
      <c r="F95" s="48"/>
      <c r="G95" s="86"/>
      <c r="H95" s="21"/>
      <c r="K95" s="217"/>
    </row>
    <row r="96" spans="1:11" s="250" customFormat="1" ht="16.5" customHeight="1" x14ac:dyDescent="0.2">
      <c r="A96" s="131"/>
      <c r="B96" s="18"/>
      <c r="C96" s="19"/>
      <c r="D96" s="20"/>
      <c r="E96" s="48"/>
      <c r="F96" s="48"/>
      <c r="G96" s="86"/>
      <c r="H96" s="21"/>
      <c r="K96" s="217"/>
    </row>
    <row r="97" spans="1:11" s="250" customFormat="1" ht="16.5" customHeight="1" x14ac:dyDescent="0.2">
      <c r="A97" s="131"/>
      <c r="B97" s="18"/>
      <c r="C97" s="19"/>
      <c r="D97" s="20"/>
      <c r="E97" s="48"/>
      <c r="F97" s="48"/>
      <c r="G97" s="86"/>
      <c r="H97" s="21"/>
      <c r="K97" s="217"/>
    </row>
    <row r="98" spans="1:11" s="250" customFormat="1" ht="16.5" customHeight="1" x14ac:dyDescent="0.2">
      <c r="A98" s="131"/>
      <c r="B98" s="18"/>
      <c r="C98" s="19"/>
      <c r="D98" s="20"/>
      <c r="E98" s="48"/>
      <c r="F98" s="48"/>
      <c r="G98" s="86"/>
      <c r="H98" s="21"/>
      <c r="K98" s="217"/>
    </row>
    <row r="99" spans="1:11" s="250" customFormat="1" ht="16.5" customHeight="1" x14ac:dyDescent="0.2">
      <c r="A99" s="131"/>
      <c r="B99" s="18"/>
      <c r="C99" s="19"/>
      <c r="D99" s="20"/>
      <c r="E99" s="48"/>
      <c r="F99" s="48"/>
      <c r="G99" s="86"/>
      <c r="H99" s="21"/>
      <c r="K99" s="217"/>
    </row>
    <row r="100" spans="1:11" s="250" customFormat="1" ht="16.5" customHeight="1" x14ac:dyDescent="0.2">
      <c r="A100" s="131"/>
      <c r="B100" s="18"/>
      <c r="C100" s="19"/>
      <c r="D100" s="20"/>
      <c r="E100" s="48"/>
      <c r="F100" s="48"/>
      <c r="G100" s="86"/>
      <c r="H100" s="21"/>
      <c r="K100" s="217"/>
    </row>
    <row r="101" spans="1:11" s="250" customFormat="1" ht="16.5" customHeight="1" x14ac:dyDescent="0.2">
      <c r="A101" s="131"/>
      <c r="B101" s="18"/>
      <c r="C101" s="19"/>
      <c r="D101" s="20"/>
      <c r="E101" s="48"/>
      <c r="F101" s="48"/>
      <c r="G101" s="86"/>
      <c r="H101" s="21"/>
      <c r="K101" s="217"/>
    </row>
    <row r="102" spans="1:11" s="250" customFormat="1" ht="23.25" customHeight="1" x14ac:dyDescent="0.2">
      <c r="A102" s="131"/>
      <c r="B102" s="18"/>
      <c r="C102" s="19"/>
      <c r="D102" s="20"/>
      <c r="E102" s="48"/>
      <c r="F102" s="48"/>
      <c r="G102" s="86"/>
      <c r="H102" s="21"/>
      <c r="K102" s="217"/>
    </row>
    <row r="103" spans="1:11" s="250" customFormat="1" ht="18" customHeight="1" x14ac:dyDescent="0.2">
      <c r="A103" s="131"/>
      <c r="B103" s="18"/>
      <c r="C103" s="19"/>
      <c r="D103" s="20"/>
      <c r="E103" s="48"/>
      <c r="F103" s="48"/>
      <c r="G103" s="86"/>
      <c r="H103" s="21"/>
      <c r="K103" s="217"/>
    </row>
    <row r="104" spans="1:11" s="250" customFormat="1" ht="5.25" customHeight="1" thickBot="1" x14ac:dyDescent="0.25">
      <c r="A104" s="252"/>
      <c r="B104" s="253"/>
      <c r="C104" s="254"/>
      <c r="D104" s="255"/>
      <c r="E104" s="23"/>
      <c r="F104" s="23"/>
      <c r="G104" s="87"/>
      <c r="K104" s="217"/>
    </row>
    <row r="105" spans="1:11" s="258" customFormat="1" ht="5.25" customHeight="1" x14ac:dyDescent="0.25">
      <c r="A105" s="256"/>
      <c r="B105" s="256"/>
      <c r="C105" s="256"/>
      <c r="D105" s="257"/>
      <c r="G105" s="257"/>
    </row>
    <row r="106" spans="1:11" x14ac:dyDescent="0.25">
      <c r="A106" s="259" t="str">
        <f>Hoja1!A2</f>
        <v xml:space="preserve">El Oferente podrá ajustar el itemizado descripto en las filas disponibles. </v>
      </c>
      <c r="B106" s="259"/>
      <c r="C106" s="259"/>
      <c r="D106" s="259"/>
      <c r="E106" s="259"/>
      <c r="F106" s="259"/>
      <c r="G106" s="259"/>
    </row>
    <row r="107" spans="1:11" ht="24.75" customHeight="1" x14ac:dyDescent="0.25">
      <c r="A107" s="260"/>
      <c r="B107" s="260"/>
      <c r="C107" s="260"/>
      <c r="D107" s="260"/>
      <c r="E107" s="260"/>
      <c r="F107" s="260"/>
      <c r="G107" s="260"/>
    </row>
    <row r="108" spans="1:11" ht="49.5" customHeight="1" x14ac:dyDescent="0.25">
      <c r="A108" s="261"/>
      <c r="B108" s="261"/>
      <c r="C108" s="261"/>
      <c r="D108" s="261"/>
      <c r="E108" s="261"/>
      <c r="F108" s="261"/>
      <c r="G108" s="261"/>
    </row>
    <row r="109" spans="1:11" x14ac:dyDescent="0.25">
      <c r="C109" s="262" t="s">
        <v>597</v>
      </c>
      <c r="D109" s="262"/>
      <c r="F109" s="262" t="s">
        <v>597</v>
      </c>
      <c r="G109" s="262"/>
    </row>
    <row r="110" spans="1:11" x14ac:dyDescent="0.25">
      <c r="C110" s="263" t="s">
        <v>603</v>
      </c>
      <c r="D110" s="263"/>
      <c r="F110" s="263" t="s">
        <v>598</v>
      </c>
      <c r="G110" s="263"/>
    </row>
    <row r="112" spans="1:11" x14ac:dyDescent="0.25">
      <c r="A112" s="259"/>
      <c r="B112" s="259"/>
      <c r="C112" s="259"/>
      <c r="D112" s="259"/>
      <c r="E112" s="259"/>
      <c r="F112" s="259"/>
      <c r="G112" s="259"/>
    </row>
    <row r="113" spans="1:7" x14ac:dyDescent="0.25">
      <c r="A113" s="260"/>
      <c r="B113" s="259"/>
      <c r="C113" s="259"/>
      <c r="D113" s="259"/>
      <c r="E113" s="259"/>
      <c r="F113" s="259"/>
      <c r="G113" s="259"/>
    </row>
    <row r="114" spans="1:7" x14ac:dyDescent="0.25">
      <c r="A114" s="260"/>
      <c r="B114" s="259"/>
      <c r="C114" s="259"/>
      <c r="D114" s="259"/>
      <c r="E114" s="259"/>
      <c r="F114" s="259"/>
      <c r="G114" s="259"/>
    </row>
  </sheetData>
  <sheetProtection algorithmName="SHA-512" hashValue="MG+/tLAUmv/tkKxvr9n28Y46sHDq+Z4Y0iOYjiVRkerRzKPSsagmQSuyJfvYNbSlm6VIRB0o1MzmGsgWcQgcZA==" saltValue="yIQtSU12GRwA7UJzIwwlcQ==" spinCount="100000" sheet="1" autoFilter="0"/>
  <mergeCells count="17">
    <mergeCell ref="A112:G112"/>
    <mergeCell ref="A113:G113"/>
    <mergeCell ref="A114:G114"/>
    <mergeCell ref="F109:G109"/>
    <mergeCell ref="F110:G110"/>
    <mergeCell ref="C109:D109"/>
    <mergeCell ref="C110:D110"/>
    <mergeCell ref="A107:G107"/>
    <mergeCell ref="A106:G106"/>
    <mergeCell ref="A1:G1"/>
    <mergeCell ref="A3:G3"/>
    <mergeCell ref="A5:A7"/>
    <mergeCell ref="B5:B7"/>
    <mergeCell ref="D5:D7"/>
    <mergeCell ref="E5:E7"/>
    <mergeCell ref="G5:G7"/>
    <mergeCell ref="F5:F7"/>
  </mergeCells>
  <phoneticPr fontId="22" type="noConversion"/>
  <conditionalFormatting sqref="G8">
    <cfRule type="expression" dxfId="125" priority="52">
      <formula>G8="No presenta cantidad"</formula>
    </cfRule>
    <cfRule type="cellIs" dxfId="124" priority="54" operator="lessThan">
      <formula>0</formula>
    </cfRule>
    <cfRule type="cellIs" dxfId="123" priority="55" operator="greaterThan">
      <formula>0</formula>
    </cfRule>
  </conditionalFormatting>
  <conditionalFormatting sqref="G10">
    <cfRule type="expression" dxfId="122" priority="141" stopIfTrue="1">
      <formula>"G8=""No presenta cantidad"""</formula>
    </cfRule>
    <cfRule type="cellIs" dxfId="121" priority="142" operator="lessThan">
      <formula>0</formula>
    </cfRule>
    <cfRule type="cellIs" dxfId="120" priority="143" operator="greaterThan">
      <formula>0</formula>
    </cfRule>
  </conditionalFormatting>
  <conditionalFormatting sqref="G11:G31 G33 G35:G47 G49:G59 G61 G63 G65 G67 G69 G71 G73 G75 G77:G81 G83:G87 G89:G92">
    <cfRule type="expression" dxfId="119" priority="49">
      <formula>G11="No presenta cantidad"</formula>
    </cfRule>
    <cfRule type="cellIs" dxfId="118" priority="50" operator="lessThan">
      <formula>0</formula>
    </cfRule>
    <cfRule type="cellIs" dxfId="117" priority="51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98" fitToHeight="8" orientation="landscape" r:id="rId1"/>
  <headerFooter>
    <oddHeader>&amp;L&amp;G&amp;R&amp;G</oddHeader>
  </headerFooter>
  <rowBreaks count="3" manualBreakCount="3">
    <brk id="37" max="6" man="1"/>
    <brk id="57" max="6" man="1"/>
    <brk id="77" max="6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9"/>
  <sheetViews>
    <sheetView view="pageBreakPreview" topLeftCell="A53" zoomScale="98" zoomScaleNormal="85" zoomScaleSheetLayoutView="98" workbookViewId="0">
      <selection activeCell="A76" activeCellId="1" sqref="F8:F86 A76:E85"/>
    </sheetView>
  </sheetViews>
  <sheetFormatPr baseColWidth="10" defaultColWidth="11.42578125" defaultRowHeight="12.75" x14ac:dyDescent="0.2"/>
  <cols>
    <col min="1" max="1" width="4.7109375" style="304" customWidth="1"/>
    <col min="2" max="2" width="5.28515625" style="304" customWidth="1"/>
    <col min="3" max="3" width="60.7109375" style="305" customWidth="1"/>
    <col min="4" max="4" width="7.140625" style="305" bestFit="1" customWidth="1"/>
    <col min="5" max="5" width="11.7109375" style="305" customWidth="1"/>
    <col min="6" max="6" width="14.42578125" style="305" customWidth="1"/>
    <col min="7" max="7" width="20.42578125" style="305" customWidth="1"/>
    <col min="8" max="9" width="18.85546875" style="267" customWidth="1"/>
    <col min="10" max="11" width="11.5703125" style="250"/>
    <col min="12" max="13" width="17.7109375" style="250" customWidth="1"/>
    <col min="14" max="14" width="11.5703125" style="250"/>
    <col min="15" max="15" width="19.85546875" style="250" customWidth="1"/>
    <col min="16" max="238" width="11.5703125" style="250"/>
    <col min="239" max="239" width="5.5703125" style="250" customWidth="1"/>
    <col min="240" max="240" width="6.28515625" style="250" customWidth="1"/>
    <col min="241" max="241" width="122.42578125" style="250" customWidth="1"/>
    <col min="242" max="242" width="7.140625" style="250" bestFit="1" customWidth="1"/>
    <col min="243" max="243" width="7.140625" style="250" customWidth="1"/>
    <col min="244" max="247" width="15.7109375" style="250" customWidth="1"/>
    <col min="248" max="494" width="11.5703125" style="250"/>
    <col min="495" max="495" width="5.5703125" style="250" customWidth="1"/>
    <col min="496" max="496" width="6.28515625" style="250" customWidth="1"/>
    <col min="497" max="497" width="122.42578125" style="250" customWidth="1"/>
    <col min="498" max="498" width="7.140625" style="250" bestFit="1" customWidth="1"/>
    <col min="499" max="499" width="7.140625" style="250" customWidth="1"/>
    <col min="500" max="503" width="15.7109375" style="250" customWidth="1"/>
    <col min="504" max="750" width="11.5703125" style="250"/>
    <col min="751" max="751" width="5.5703125" style="250" customWidth="1"/>
    <col min="752" max="752" width="6.28515625" style="250" customWidth="1"/>
    <col min="753" max="753" width="122.42578125" style="250" customWidth="1"/>
    <col min="754" max="754" width="7.140625" style="250" bestFit="1" customWidth="1"/>
    <col min="755" max="755" width="7.140625" style="250" customWidth="1"/>
    <col min="756" max="759" width="15.7109375" style="250" customWidth="1"/>
    <col min="760" max="1006" width="11.5703125" style="250"/>
    <col min="1007" max="1007" width="5.5703125" style="250" customWidth="1"/>
    <col min="1008" max="1008" width="6.28515625" style="250" customWidth="1"/>
    <col min="1009" max="1009" width="122.42578125" style="250" customWidth="1"/>
    <col min="1010" max="1010" width="7.140625" style="250" bestFit="1" customWidth="1"/>
    <col min="1011" max="1011" width="7.140625" style="250" customWidth="1"/>
    <col min="1012" max="1015" width="15.7109375" style="250" customWidth="1"/>
    <col min="1016" max="1262" width="11.5703125" style="250"/>
    <col min="1263" max="1263" width="5.5703125" style="250" customWidth="1"/>
    <col min="1264" max="1264" width="6.28515625" style="250" customWidth="1"/>
    <col min="1265" max="1265" width="122.42578125" style="250" customWidth="1"/>
    <col min="1266" max="1266" width="7.140625" style="250" bestFit="1" customWidth="1"/>
    <col min="1267" max="1267" width="7.140625" style="250" customWidth="1"/>
    <col min="1268" max="1271" width="15.7109375" style="250" customWidth="1"/>
    <col min="1272" max="1518" width="11.5703125" style="250"/>
    <col min="1519" max="1519" width="5.5703125" style="250" customWidth="1"/>
    <col min="1520" max="1520" width="6.28515625" style="250" customWidth="1"/>
    <col min="1521" max="1521" width="122.42578125" style="250" customWidth="1"/>
    <col min="1522" max="1522" width="7.140625" style="250" bestFit="1" customWidth="1"/>
    <col min="1523" max="1523" width="7.140625" style="250" customWidth="1"/>
    <col min="1524" max="1527" width="15.7109375" style="250" customWidth="1"/>
    <col min="1528" max="1774" width="11.5703125" style="250"/>
    <col min="1775" max="1775" width="5.5703125" style="250" customWidth="1"/>
    <col min="1776" max="1776" width="6.28515625" style="250" customWidth="1"/>
    <col min="1777" max="1777" width="122.42578125" style="250" customWidth="1"/>
    <col min="1778" max="1778" width="7.140625" style="250" bestFit="1" customWidth="1"/>
    <col min="1779" max="1779" width="7.140625" style="250" customWidth="1"/>
    <col min="1780" max="1783" width="15.7109375" style="250" customWidth="1"/>
    <col min="1784" max="2030" width="11.5703125" style="250"/>
    <col min="2031" max="2031" width="5.5703125" style="250" customWidth="1"/>
    <col min="2032" max="2032" width="6.28515625" style="250" customWidth="1"/>
    <col min="2033" max="2033" width="122.42578125" style="250" customWidth="1"/>
    <col min="2034" max="2034" width="7.140625" style="250" bestFit="1" customWidth="1"/>
    <col min="2035" max="2035" width="7.140625" style="250" customWidth="1"/>
    <col min="2036" max="2039" width="15.7109375" style="250" customWidth="1"/>
    <col min="2040" max="2286" width="11.5703125" style="250"/>
    <col min="2287" max="2287" width="5.5703125" style="250" customWidth="1"/>
    <col min="2288" max="2288" width="6.28515625" style="250" customWidth="1"/>
    <col min="2289" max="2289" width="122.42578125" style="250" customWidth="1"/>
    <col min="2290" max="2290" width="7.140625" style="250" bestFit="1" customWidth="1"/>
    <col min="2291" max="2291" width="7.140625" style="250" customWidth="1"/>
    <col min="2292" max="2295" width="15.7109375" style="250" customWidth="1"/>
    <col min="2296" max="2542" width="11.5703125" style="250"/>
    <col min="2543" max="2543" width="5.5703125" style="250" customWidth="1"/>
    <col min="2544" max="2544" width="6.28515625" style="250" customWidth="1"/>
    <col min="2545" max="2545" width="122.42578125" style="250" customWidth="1"/>
    <col min="2546" max="2546" width="7.140625" style="250" bestFit="1" customWidth="1"/>
    <col min="2547" max="2547" width="7.140625" style="250" customWidth="1"/>
    <col min="2548" max="2551" width="15.7109375" style="250" customWidth="1"/>
    <col min="2552" max="2798" width="11.5703125" style="250"/>
    <col min="2799" max="2799" width="5.5703125" style="250" customWidth="1"/>
    <col min="2800" max="2800" width="6.28515625" style="250" customWidth="1"/>
    <col min="2801" max="2801" width="122.42578125" style="250" customWidth="1"/>
    <col min="2802" max="2802" width="7.140625" style="250" bestFit="1" customWidth="1"/>
    <col min="2803" max="2803" width="7.140625" style="250" customWidth="1"/>
    <col min="2804" max="2807" width="15.7109375" style="250" customWidth="1"/>
    <col min="2808" max="3054" width="11.5703125" style="250"/>
    <col min="3055" max="3055" width="5.5703125" style="250" customWidth="1"/>
    <col min="3056" max="3056" width="6.28515625" style="250" customWidth="1"/>
    <col min="3057" max="3057" width="122.42578125" style="250" customWidth="1"/>
    <col min="3058" max="3058" width="7.140625" style="250" bestFit="1" customWidth="1"/>
    <col min="3059" max="3059" width="7.140625" style="250" customWidth="1"/>
    <col min="3060" max="3063" width="15.7109375" style="250" customWidth="1"/>
    <col min="3064" max="3310" width="11.5703125" style="250"/>
    <col min="3311" max="3311" width="5.5703125" style="250" customWidth="1"/>
    <col min="3312" max="3312" width="6.28515625" style="250" customWidth="1"/>
    <col min="3313" max="3313" width="122.42578125" style="250" customWidth="1"/>
    <col min="3314" max="3314" width="7.140625" style="250" bestFit="1" customWidth="1"/>
    <col min="3315" max="3315" width="7.140625" style="250" customWidth="1"/>
    <col min="3316" max="3319" width="15.7109375" style="250" customWidth="1"/>
    <col min="3320" max="3566" width="11.5703125" style="250"/>
    <col min="3567" max="3567" width="5.5703125" style="250" customWidth="1"/>
    <col min="3568" max="3568" width="6.28515625" style="250" customWidth="1"/>
    <col min="3569" max="3569" width="122.42578125" style="250" customWidth="1"/>
    <col min="3570" max="3570" width="7.140625" style="250" bestFit="1" customWidth="1"/>
    <col min="3571" max="3571" width="7.140625" style="250" customWidth="1"/>
    <col min="3572" max="3575" width="15.7109375" style="250" customWidth="1"/>
    <col min="3576" max="3822" width="11.5703125" style="250"/>
    <col min="3823" max="3823" width="5.5703125" style="250" customWidth="1"/>
    <col min="3824" max="3824" width="6.28515625" style="250" customWidth="1"/>
    <col min="3825" max="3825" width="122.42578125" style="250" customWidth="1"/>
    <col min="3826" max="3826" width="7.140625" style="250" bestFit="1" customWidth="1"/>
    <col min="3827" max="3827" width="7.140625" style="250" customWidth="1"/>
    <col min="3828" max="3831" width="15.7109375" style="250" customWidth="1"/>
    <col min="3832" max="4078" width="11.5703125" style="250"/>
    <col min="4079" max="4079" width="5.5703125" style="250" customWidth="1"/>
    <col min="4080" max="4080" width="6.28515625" style="250" customWidth="1"/>
    <col min="4081" max="4081" width="122.42578125" style="250" customWidth="1"/>
    <col min="4082" max="4082" width="7.140625" style="250" bestFit="1" customWidth="1"/>
    <col min="4083" max="4083" width="7.140625" style="250" customWidth="1"/>
    <col min="4084" max="4087" width="15.7109375" style="250" customWidth="1"/>
    <col min="4088" max="4334" width="11.5703125" style="250"/>
    <col min="4335" max="4335" width="5.5703125" style="250" customWidth="1"/>
    <col min="4336" max="4336" width="6.28515625" style="250" customWidth="1"/>
    <col min="4337" max="4337" width="122.42578125" style="250" customWidth="1"/>
    <col min="4338" max="4338" width="7.140625" style="250" bestFit="1" customWidth="1"/>
    <col min="4339" max="4339" width="7.140625" style="250" customWidth="1"/>
    <col min="4340" max="4343" width="15.7109375" style="250" customWidth="1"/>
    <col min="4344" max="4590" width="11.5703125" style="250"/>
    <col min="4591" max="4591" width="5.5703125" style="250" customWidth="1"/>
    <col min="4592" max="4592" width="6.28515625" style="250" customWidth="1"/>
    <col min="4593" max="4593" width="122.42578125" style="250" customWidth="1"/>
    <col min="4594" max="4594" width="7.140625" style="250" bestFit="1" customWidth="1"/>
    <col min="4595" max="4595" width="7.140625" style="250" customWidth="1"/>
    <col min="4596" max="4599" width="15.7109375" style="250" customWidth="1"/>
    <col min="4600" max="4846" width="11.5703125" style="250"/>
    <col min="4847" max="4847" width="5.5703125" style="250" customWidth="1"/>
    <col min="4848" max="4848" width="6.28515625" style="250" customWidth="1"/>
    <col min="4849" max="4849" width="122.42578125" style="250" customWidth="1"/>
    <col min="4850" max="4850" width="7.140625" style="250" bestFit="1" customWidth="1"/>
    <col min="4851" max="4851" width="7.140625" style="250" customWidth="1"/>
    <col min="4852" max="4855" width="15.7109375" style="250" customWidth="1"/>
    <col min="4856" max="5102" width="11.5703125" style="250"/>
    <col min="5103" max="5103" width="5.5703125" style="250" customWidth="1"/>
    <col min="5104" max="5104" width="6.28515625" style="250" customWidth="1"/>
    <col min="5105" max="5105" width="122.42578125" style="250" customWidth="1"/>
    <col min="5106" max="5106" width="7.140625" style="250" bestFit="1" customWidth="1"/>
    <col min="5107" max="5107" width="7.140625" style="250" customWidth="1"/>
    <col min="5108" max="5111" width="15.7109375" style="250" customWidth="1"/>
    <col min="5112" max="5358" width="11.5703125" style="250"/>
    <col min="5359" max="5359" width="5.5703125" style="250" customWidth="1"/>
    <col min="5360" max="5360" width="6.28515625" style="250" customWidth="1"/>
    <col min="5361" max="5361" width="122.42578125" style="250" customWidth="1"/>
    <col min="5362" max="5362" width="7.140625" style="250" bestFit="1" customWidth="1"/>
    <col min="5363" max="5363" width="7.140625" style="250" customWidth="1"/>
    <col min="5364" max="5367" width="15.7109375" style="250" customWidth="1"/>
    <col min="5368" max="5614" width="11.5703125" style="250"/>
    <col min="5615" max="5615" width="5.5703125" style="250" customWidth="1"/>
    <col min="5616" max="5616" width="6.28515625" style="250" customWidth="1"/>
    <col min="5617" max="5617" width="122.42578125" style="250" customWidth="1"/>
    <col min="5618" max="5618" width="7.140625" style="250" bestFit="1" customWidth="1"/>
    <col min="5619" max="5619" width="7.140625" style="250" customWidth="1"/>
    <col min="5620" max="5623" width="15.7109375" style="250" customWidth="1"/>
    <col min="5624" max="5870" width="11.5703125" style="250"/>
    <col min="5871" max="5871" width="5.5703125" style="250" customWidth="1"/>
    <col min="5872" max="5872" width="6.28515625" style="250" customWidth="1"/>
    <col min="5873" max="5873" width="122.42578125" style="250" customWidth="1"/>
    <col min="5874" max="5874" width="7.140625" style="250" bestFit="1" customWidth="1"/>
    <col min="5875" max="5875" width="7.140625" style="250" customWidth="1"/>
    <col min="5876" max="5879" width="15.7109375" style="250" customWidth="1"/>
    <col min="5880" max="6126" width="11.5703125" style="250"/>
    <col min="6127" max="6127" width="5.5703125" style="250" customWidth="1"/>
    <col min="6128" max="6128" width="6.28515625" style="250" customWidth="1"/>
    <col min="6129" max="6129" width="122.42578125" style="250" customWidth="1"/>
    <col min="6130" max="6130" width="7.140625" style="250" bestFit="1" customWidth="1"/>
    <col min="6131" max="6131" width="7.140625" style="250" customWidth="1"/>
    <col min="6132" max="6135" width="15.7109375" style="250" customWidth="1"/>
    <col min="6136" max="6382" width="11.5703125" style="250"/>
    <col min="6383" max="6383" width="5.5703125" style="250" customWidth="1"/>
    <col min="6384" max="6384" width="6.28515625" style="250" customWidth="1"/>
    <col min="6385" max="6385" width="122.42578125" style="250" customWidth="1"/>
    <col min="6386" max="6386" width="7.140625" style="250" bestFit="1" customWidth="1"/>
    <col min="6387" max="6387" width="7.140625" style="250" customWidth="1"/>
    <col min="6388" max="6391" width="15.7109375" style="250" customWidth="1"/>
    <col min="6392" max="6638" width="11.5703125" style="250"/>
    <col min="6639" max="6639" width="5.5703125" style="250" customWidth="1"/>
    <col min="6640" max="6640" width="6.28515625" style="250" customWidth="1"/>
    <col min="6641" max="6641" width="122.42578125" style="250" customWidth="1"/>
    <col min="6642" max="6642" width="7.140625" style="250" bestFit="1" customWidth="1"/>
    <col min="6643" max="6643" width="7.140625" style="250" customWidth="1"/>
    <col min="6644" max="6647" width="15.7109375" style="250" customWidth="1"/>
    <col min="6648" max="6894" width="11.5703125" style="250"/>
    <col min="6895" max="6895" width="5.5703125" style="250" customWidth="1"/>
    <col min="6896" max="6896" width="6.28515625" style="250" customWidth="1"/>
    <col min="6897" max="6897" width="122.42578125" style="250" customWidth="1"/>
    <col min="6898" max="6898" width="7.140625" style="250" bestFit="1" customWidth="1"/>
    <col min="6899" max="6899" width="7.140625" style="250" customWidth="1"/>
    <col min="6900" max="6903" width="15.7109375" style="250" customWidth="1"/>
    <col min="6904" max="7150" width="11.5703125" style="250"/>
    <col min="7151" max="7151" width="5.5703125" style="250" customWidth="1"/>
    <col min="7152" max="7152" width="6.28515625" style="250" customWidth="1"/>
    <col min="7153" max="7153" width="122.42578125" style="250" customWidth="1"/>
    <col min="7154" max="7154" width="7.140625" style="250" bestFit="1" customWidth="1"/>
    <col min="7155" max="7155" width="7.140625" style="250" customWidth="1"/>
    <col min="7156" max="7159" width="15.7109375" style="250" customWidth="1"/>
    <col min="7160" max="7406" width="11.5703125" style="250"/>
    <col min="7407" max="7407" width="5.5703125" style="250" customWidth="1"/>
    <col min="7408" max="7408" width="6.28515625" style="250" customWidth="1"/>
    <col min="7409" max="7409" width="122.42578125" style="250" customWidth="1"/>
    <col min="7410" max="7410" width="7.140625" style="250" bestFit="1" customWidth="1"/>
    <col min="7411" max="7411" width="7.140625" style="250" customWidth="1"/>
    <col min="7412" max="7415" width="15.7109375" style="250" customWidth="1"/>
    <col min="7416" max="7662" width="11.5703125" style="250"/>
    <col min="7663" max="7663" width="5.5703125" style="250" customWidth="1"/>
    <col min="7664" max="7664" width="6.28515625" style="250" customWidth="1"/>
    <col min="7665" max="7665" width="122.42578125" style="250" customWidth="1"/>
    <col min="7666" max="7666" width="7.140625" style="250" bestFit="1" customWidth="1"/>
    <col min="7667" max="7667" width="7.140625" style="250" customWidth="1"/>
    <col min="7668" max="7671" width="15.7109375" style="250" customWidth="1"/>
    <col min="7672" max="7918" width="11.5703125" style="250"/>
    <col min="7919" max="7919" width="5.5703125" style="250" customWidth="1"/>
    <col min="7920" max="7920" width="6.28515625" style="250" customWidth="1"/>
    <col min="7921" max="7921" width="122.42578125" style="250" customWidth="1"/>
    <col min="7922" max="7922" width="7.140625" style="250" bestFit="1" customWidth="1"/>
    <col min="7923" max="7923" width="7.140625" style="250" customWidth="1"/>
    <col min="7924" max="7927" width="15.7109375" style="250" customWidth="1"/>
    <col min="7928" max="8174" width="11.5703125" style="250"/>
    <col min="8175" max="8175" width="5.5703125" style="250" customWidth="1"/>
    <col min="8176" max="8176" width="6.28515625" style="250" customWidth="1"/>
    <col min="8177" max="8177" width="122.42578125" style="250" customWidth="1"/>
    <col min="8178" max="8178" width="7.140625" style="250" bestFit="1" customWidth="1"/>
    <col min="8179" max="8179" width="7.140625" style="250" customWidth="1"/>
    <col min="8180" max="8183" width="15.7109375" style="250" customWidth="1"/>
    <col min="8184" max="8430" width="11.5703125" style="250"/>
    <col min="8431" max="8431" width="5.5703125" style="250" customWidth="1"/>
    <col min="8432" max="8432" width="6.28515625" style="250" customWidth="1"/>
    <col min="8433" max="8433" width="122.42578125" style="250" customWidth="1"/>
    <col min="8434" max="8434" width="7.140625" style="250" bestFit="1" customWidth="1"/>
    <col min="8435" max="8435" width="7.140625" style="250" customWidth="1"/>
    <col min="8436" max="8439" width="15.7109375" style="250" customWidth="1"/>
    <col min="8440" max="8686" width="11.5703125" style="250"/>
    <col min="8687" max="8687" width="5.5703125" style="250" customWidth="1"/>
    <col min="8688" max="8688" width="6.28515625" style="250" customWidth="1"/>
    <col min="8689" max="8689" width="122.42578125" style="250" customWidth="1"/>
    <col min="8690" max="8690" width="7.140625" style="250" bestFit="1" customWidth="1"/>
    <col min="8691" max="8691" width="7.140625" style="250" customWidth="1"/>
    <col min="8692" max="8695" width="15.7109375" style="250" customWidth="1"/>
    <col min="8696" max="8942" width="11.5703125" style="250"/>
    <col min="8943" max="8943" width="5.5703125" style="250" customWidth="1"/>
    <col min="8944" max="8944" width="6.28515625" style="250" customWidth="1"/>
    <col min="8945" max="8945" width="122.42578125" style="250" customWidth="1"/>
    <col min="8946" max="8946" width="7.140625" style="250" bestFit="1" customWidth="1"/>
    <col min="8947" max="8947" width="7.140625" style="250" customWidth="1"/>
    <col min="8948" max="8951" width="15.7109375" style="250" customWidth="1"/>
    <col min="8952" max="9198" width="11.5703125" style="250"/>
    <col min="9199" max="9199" width="5.5703125" style="250" customWidth="1"/>
    <col min="9200" max="9200" width="6.28515625" style="250" customWidth="1"/>
    <col min="9201" max="9201" width="122.42578125" style="250" customWidth="1"/>
    <col min="9202" max="9202" width="7.140625" style="250" bestFit="1" customWidth="1"/>
    <col min="9203" max="9203" width="7.140625" style="250" customWidth="1"/>
    <col min="9204" max="9207" width="15.7109375" style="250" customWidth="1"/>
    <col min="9208" max="9454" width="11.5703125" style="250"/>
    <col min="9455" max="9455" width="5.5703125" style="250" customWidth="1"/>
    <col min="9456" max="9456" width="6.28515625" style="250" customWidth="1"/>
    <col min="9457" max="9457" width="122.42578125" style="250" customWidth="1"/>
    <col min="9458" max="9458" width="7.140625" style="250" bestFit="1" customWidth="1"/>
    <col min="9459" max="9459" width="7.140625" style="250" customWidth="1"/>
    <col min="9460" max="9463" width="15.7109375" style="250" customWidth="1"/>
    <col min="9464" max="9710" width="11.5703125" style="250"/>
    <col min="9711" max="9711" width="5.5703125" style="250" customWidth="1"/>
    <col min="9712" max="9712" width="6.28515625" style="250" customWidth="1"/>
    <col min="9713" max="9713" width="122.42578125" style="250" customWidth="1"/>
    <col min="9714" max="9714" width="7.140625" style="250" bestFit="1" customWidth="1"/>
    <col min="9715" max="9715" width="7.140625" style="250" customWidth="1"/>
    <col min="9716" max="9719" width="15.7109375" style="250" customWidth="1"/>
    <col min="9720" max="9966" width="11.5703125" style="250"/>
    <col min="9967" max="9967" width="5.5703125" style="250" customWidth="1"/>
    <col min="9968" max="9968" width="6.28515625" style="250" customWidth="1"/>
    <col min="9969" max="9969" width="122.42578125" style="250" customWidth="1"/>
    <col min="9970" max="9970" width="7.140625" style="250" bestFit="1" customWidth="1"/>
    <col min="9971" max="9971" width="7.140625" style="250" customWidth="1"/>
    <col min="9972" max="9975" width="15.7109375" style="250" customWidth="1"/>
    <col min="9976" max="10222" width="11.5703125" style="250"/>
    <col min="10223" max="10223" width="5.5703125" style="250" customWidth="1"/>
    <col min="10224" max="10224" width="6.28515625" style="250" customWidth="1"/>
    <col min="10225" max="10225" width="122.42578125" style="250" customWidth="1"/>
    <col min="10226" max="10226" width="7.140625" style="250" bestFit="1" customWidth="1"/>
    <col min="10227" max="10227" width="7.140625" style="250" customWidth="1"/>
    <col min="10228" max="10231" width="15.7109375" style="250" customWidth="1"/>
    <col min="10232" max="10478" width="11.5703125" style="250"/>
    <col min="10479" max="10479" width="5.5703125" style="250" customWidth="1"/>
    <col min="10480" max="10480" width="6.28515625" style="250" customWidth="1"/>
    <col min="10481" max="10481" width="122.42578125" style="250" customWidth="1"/>
    <col min="10482" max="10482" width="7.140625" style="250" bestFit="1" customWidth="1"/>
    <col min="10483" max="10483" width="7.140625" style="250" customWidth="1"/>
    <col min="10484" max="10487" width="15.7109375" style="250" customWidth="1"/>
    <col min="10488" max="10734" width="11.5703125" style="250"/>
    <col min="10735" max="10735" width="5.5703125" style="250" customWidth="1"/>
    <col min="10736" max="10736" width="6.28515625" style="250" customWidth="1"/>
    <col min="10737" max="10737" width="122.42578125" style="250" customWidth="1"/>
    <col min="10738" max="10738" width="7.140625" style="250" bestFit="1" customWidth="1"/>
    <col min="10739" max="10739" width="7.140625" style="250" customWidth="1"/>
    <col min="10740" max="10743" width="15.7109375" style="250" customWidth="1"/>
    <col min="10744" max="10990" width="11.5703125" style="250"/>
    <col min="10991" max="10991" width="5.5703125" style="250" customWidth="1"/>
    <col min="10992" max="10992" width="6.28515625" style="250" customWidth="1"/>
    <col min="10993" max="10993" width="122.42578125" style="250" customWidth="1"/>
    <col min="10994" max="10994" width="7.140625" style="250" bestFit="1" customWidth="1"/>
    <col min="10995" max="10995" width="7.140625" style="250" customWidth="1"/>
    <col min="10996" max="10999" width="15.7109375" style="250" customWidth="1"/>
    <col min="11000" max="11246" width="11.5703125" style="250"/>
    <col min="11247" max="11247" width="5.5703125" style="250" customWidth="1"/>
    <col min="11248" max="11248" width="6.28515625" style="250" customWidth="1"/>
    <col min="11249" max="11249" width="122.42578125" style="250" customWidth="1"/>
    <col min="11250" max="11250" width="7.140625" style="250" bestFit="1" customWidth="1"/>
    <col min="11251" max="11251" width="7.140625" style="250" customWidth="1"/>
    <col min="11252" max="11255" width="15.7109375" style="250" customWidth="1"/>
    <col min="11256" max="11502" width="11.5703125" style="250"/>
    <col min="11503" max="11503" width="5.5703125" style="250" customWidth="1"/>
    <col min="11504" max="11504" width="6.28515625" style="250" customWidth="1"/>
    <col min="11505" max="11505" width="122.42578125" style="250" customWidth="1"/>
    <col min="11506" max="11506" width="7.140625" style="250" bestFit="1" customWidth="1"/>
    <col min="11507" max="11507" width="7.140625" style="250" customWidth="1"/>
    <col min="11508" max="11511" width="15.7109375" style="250" customWidth="1"/>
    <col min="11512" max="11758" width="11.5703125" style="250"/>
    <col min="11759" max="11759" width="5.5703125" style="250" customWidth="1"/>
    <col min="11760" max="11760" width="6.28515625" style="250" customWidth="1"/>
    <col min="11761" max="11761" width="122.42578125" style="250" customWidth="1"/>
    <col min="11762" max="11762" width="7.140625" style="250" bestFit="1" customWidth="1"/>
    <col min="11763" max="11763" width="7.140625" style="250" customWidth="1"/>
    <col min="11764" max="11767" width="15.7109375" style="250" customWidth="1"/>
    <col min="11768" max="12014" width="11.5703125" style="250"/>
    <col min="12015" max="12015" width="5.5703125" style="250" customWidth="1"/>
    <col min="12016" max="12016" width="6.28515625" style="250" customWidth="1"/>
    <col min="12017" max="12017" width="122.42578125" style="250" customWidth="1"/>
    <col min="12018" max="12018" width="7.140625" style="250" bestFit="1" customWidth="1"/>
    <col min="12019" max="12019" width="7.140625" style="250" customWidth="1"/>
    <col min="12020" max="12023" width="15.7109375" style="250" customWidth="1"/>
    <col min="12024" max="12270" width="11.5703125" style="250"/>
    <col min="12271" max="12271" width="5.5703125" style="250" customWidth="1"/>
    <col min="12272" max="12272" width="6.28515625" style="250" customWidth="1"/>
    <col min="12273" max="12273" width="122.42578125" style="250" customWidth="1"/>
    <col min="12274" max="12274" width="7.140625" style="250" bestFit="1" customWidth="1"/>
    <col min="12275" max="12275" width="7.140625" style="250" customWidth="1"/>
    <col min="12276" max="12279" width="15.7109375" style="250" customWidth="1"/>
    <col min="12280" max="12526" width="11.5703125" style="250"/>
    <col min="12527" max="12527" width="5.5703125" style="250" customWidth="1"/>
    <col min="12528" max="12528" width="6.28515625" style="250" customWidth="1"/>
    <col min="12529" max="12529" width="122.42578125" style="250" customWidth="1"/>
    <col min="12530" max="12530" width="7.140625" style="250" bestFit="1" customWidth="1"/>
    <col min="12531" max="12531" width="7.140625" style="250" customWidth="1"/>
    <col min="12532" max="12535" width="15.7109375" style="250" customWidth="1"/>
    <col min="12536" max="12782" width="11.5703125" style="250"/>
    <col min="12783" max="12783" width="5.5703125" style="250" customWidth="1"/>
    <col min="12784" max="12784" width="6.28515625" style="250" customWidth="1"/>
    <col min="12785" max="12785" width="122.42578125" style="250" customWidth="1"/>
    <col min="12786" max="12786" width="7.140625" style="250" bestFit="1" customWidth="1"/>
    <col min="12787" max="12787" width="7.140625" style="250" customWidth="1"/>
    <col min="12788" max="12791" width="15.7109375" style="250" customWidth="1"/>
    <col min="12792" max="13038" width="11.5703125" style="250"/>
    <col min="13039" max="13039" width="5.5703125" style="250" customWidth="1"/>
    <col min="13040" max="13040" width="6.28515625" style="250" customWidth="1"/>
    <col min="13041" max="13041" width="122.42578125" style="250" customWidth="1"/>
    <col min="13042" max="13042" width="7.140625" style="250" bestFit="1" customWidth="1"/>
    <col min="13043" max="13043" width="7.140625" style="250" customWidth="1"/>
    <col min="13044" max="13047" width="15.7109375" style="250" customWidth="1"/>
    <col min="13048" max="13294" width="11.5703125" style="250"/>
    <col min="13295" max="13295" width="5.5703125" style="250" customWidth="1"/>
    <col min="13296" max="13296" width="6.28515625" style="250" customWidth="1"/>
    <col min="13297" max="13297" width="122.42578125" style="250" customWidth="1"/>
    <col min="13298" max="13298" width="7.140625" style="250" bestFit="1" customWidth="1"/>
    <col min="13299" max="13299" width="7.140625" style="250" customWidth="1"/>
    <col min="13300" max="13303" width="15.7109375" style="250" customWidth="1"/>
    <col min="13304" max="13550" width="11.5703125" style="250"/>
    <col min="13551" max="13551" width="5.5703125" style="250" customWidth="1"/>
    <col min="13552" max="13552" width="6.28515625" style="250" customWidth="1"/>
    <col min="13553" max="13553" width="122.42578125" style="250" customWidth="1"/>
    <col min="13554" max="13554" width="7.140625" style="250" bestFit="1" customWidth="1"/>
    <col min="13555" max="13555" width="7.140625" style="250" customWidth="1"/>
    <col min="13556" max="13559" width="15.7109375" style="250" customWidth="1"/>
    <col min="13560" max="13806" width="11.5703125" style="250"/>
    <col min="13807" max="13807" width="5.5703125" style="250" customWidth="1"/>
    <col min="13808" max="13808" width="6.28515625" style="250" customWidth="1"/>
    <col min="13809" max="13809" width="122.42578125" style="250" customWidth="1"/>
    <col min="13810" max="13810" width="7.140625" style="250" bestFit="1" customWidth="1"/>
    <col min="13811" max="13811" width="7.140625" style="250" customWidth="1"/>
    <col min="13812" max="13815" width="15.7109375" style="250" customWidth="1"/>
    <col min="13816" max="14062" width="11.5703125" style="250"/>
    <col min="14063" max="14063" width="5.5703125" style="250" customWidth="1"/>
    <col min="14064" max="14064" width="6.28515625" style="250" customWidth="1"/>
    <col min="14065" max="14065" width="122.42578125" style="250" customWidth="1"/>
    <col min="14066" max="14066" width="7.140625" style="250" bestFit="1" customWidth="1"/>
    <col min="14067" max="14067" width="7.140625" style="250" customWidth="1"/>
    <col min="14068" max="14071" width="15.7109375" style="250" customWidth="1"/>
    <col min="14072" max="14318" width="11.5703125" style="250"/>
    <col min="14319" max="14319" width="5.5703125" style="250" customWidth="1"/>
    <col min="14320" max="14320" width="6.28515625" style="250" customWidth="1"/>
    <col min="14321" max="14321" width="122.42578125" style="250" customWidth="1"/>
    <col min="14322" max="14322" width="7.140625" style="250" bestFit="1" customWidth="1"/>
    <col min="14323" max="14323" width="7.140625" style="250" customWidth="1"/>
    <col min="14324" max="14327" width="15.7109375" style="250" customWidth="1"/>
    <col min="14328" max="14574" width="11.5703125" style="250"/>
    <col min="14575" max="14575" width="5.5703125" style="250" customWidth="1"/>
    <col min="14576" max="14576" width="6.28515625" style="250" customWidth="1"/>
    <col min="14577" max="14577" width="122.42578125" style="250" customWidth="1"/>
    <col min="14578" max="14578" width="7.140625" style="250" bestFit="1" customWidth="1"/>
    <col min="14579" max="14579" width="7.140625" style="250" customWidth="1"/>
    <col min="14580" max="14583" width="15.7109375" style="250" customWidth="1"/>
    <col min="14584" max="14830" width="11.5703125" style="250"/>
    <col min="14831" max="14831" width="5.5703125" style="250" customWidth="1"/>
    <col min="14832" max="14832" width="6.28515625" style="250" customWidth="1"/>
    <col min="14833" max="14833" width="122.42578125" style="250" customWidth="1"/>
    <col min="14834" max="14834" width="7.140625" style="250" bestFit="1" customWidth="1"/>
    <col min="14835" max="14835" width="7.140625" style="250" customWidth="1"/>
    <col min="14836" max="14839" width="15.7109375" style="250" customWidth="1"/>
    <col min="14840" max="15086" width="11.5703125" style="250"/>
    <col min="15087" max="15087" width="5.5703125" style="250" customWidth="1"/>
    <col min="15088" max="15088" width="6.28515625" style="250" customWidth="1"/>
    <col min="15089" max="15089" width="122.42578125" style="250" customWidth="1"/>
    <col min="15090" max="15090" width="7.140625" style="250" bestFit="1" customWidth="1"/>
    <col min="15091" max="15091" width="7.140625" style="250" customWidth="1"/>
    <col min="15092" max="15095" width="15.7109375" style="250" customWidth="1"/>
    <col min="15096" max="15342" width="11.5703125" style="250"/>
    <col min="15343" max="15343" width="5.5703125" style="250" customWidth="1"/>
    <col min="15344" max="15344" width="6.28515625" style="250" customWidth="1"/>
    <col min="15345" max="15345" width="122.42578125" style="250" customWidth="1"/>
    <col min="15346" max="15346" width="7.140625" style="250" bestFit="1" customWidth="1"/>
    <col min="15347" max="15347" width="7.140625" style="250" customWidth="1"/>
    <col min="15348" max="15351" width="15.7109375" style="250" customWidth="1"/>
    <col min="15352" max="15598" width="11.5703125" style="250"/>
    <col min="15599" max="15599" width="5.5703125" style="250" customWidth="1"/>
    <col min="15600" max="15600" width="6.28515625" style="250" customWidth="1"/>
    <col min="15601" max="15601" width="122.42578125" style="250" customWidth="1"/>
    <col min="15602" max="15602" width="7.140625" style="250" bestFit="1" customWidth="1"/>
    <col min="15603" max="15603" width="7.140625" style="250" customWidth="1"/>
    <col min="15604" max="15607" width="15.7109375" style="250" customWidth="1"/>
    <col min="15608" max="15854" width="11.5703125" style="250"/>
    <col min="15855" max="15855" width="5.5703125" style="250" customWidth="1"/>
    <col min="15856" max="15856" width="6.28515625" style="250" customWidth="1"/>
    <col min="15857" max="15857" width="122.42578125" style="250" customWidth="1"/>
    <col min="15858" max="15858" width="7.140625" style="250" bestFit="1" customWidth="1"/>
    <col min="15859" max="15859" width="7.140625" style="250" customWidth="1"/>
    <col min="15860" max="15863" width="15.7109375" style="250" customWidth="1"/>
    <col min="15864" max="16110" width="11.5703125" style="250"/>
    <col min="16111" max="16111" width="5.5703125" style="250" customWidth="1"/>
    <col min="16112" max="16112" width="6.28515625" style="250" customWidth="1"/>
    <col min="16113" max="16113" width="122.42578125" style="250" customWidth="1"/>
    <col min="16114" max="16114" width="7.140625" style="250" bestFit="1" customWidth="1"/>
    <col min="16115" max="16115" width="7.140625" style="250" customWidth="1"/>
    <col min="16116" max="16119" width="15.7109375" style="250" customWidth="1"/>
    <col min="16120" max="16375" width="11.5703125" style="250"/>
    <col min="16376" max="16384" width="11.5703125" style="250" customWidth="1"/>
  </cols>
  <sheetData>
    <row r="1" spans="1:15" ht="105.75" customHeight="1" thickBot="1" x14ac:dyDescent="0.25">
      <c r="A1" s="26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65"/>
      <c r="C1" s="265"/>
      <c r="D1" s="265"/>
      <c r="E1" s="265"/>
      <c r="F1" s="265"/>
      <c r="G1" s="266"/>
      <c r="I1" s="268"/>
    </row>
    <row r="2" spans="1:15" ht="5.0999999999999996" customHeight="1" thickBot="1" x14ac:dyDescent="0.25">
      <c r="A2" s="269"/>
      <c r="B2" s="269"/>
      <c r="C2" s="270"/>
      <c r="D2" s="269"/>
      <c r="E2" s="269"/>
      <c r="F2" s="270"/>
      <c r="G2" s="270"/>
      <c r="I2" s="268"/>
    </row>
    <row r="3" spans="1:15" ht="22.9" customHeight="1" thickBot="1" x14ac:dyDescent="0.25">
      <c r="A3" s="264" t="str">
        <f>+INDICE!C7</f>
        <v>Obras Civiles ET Mendoza Norte 220/132 kV</v>
      </c>
      <c r="B3" s="265"/>
      <c r="C3" s="265"/>
      <c r="D3" s="265"/>
      <c r="E3" s="265"/>
      <c r="F3" s="265"/>
      <c r="G3" s="266"/>
      <c r="I3" s="268"/>
    </row>
    <row r="4" spans="1:15" ht="5.0999999999999996" customHeight="1" thickBot="1" x14ac:dyDescent="0.25">
      <c r="A4" s="269"/>
      <c r="B4" s="269"/>
      <c r="C4" s="270"/>
      <c r="D4" s="270"/>
      <c r="E4" s="270"/>
      <c r="F4" s="270"/>
      <c r="G4" s="270"/>
      <c r="I4" s="268"/>
    </row>
    <row r="5" spans="1:15" ht="15.75" customHeight="1" x14ac:dyDescent="0.2">
      <c r="A5" s="271" t="s">
        <v>13</v>
      </c>
      <c r="B5" s="272" t="s">
        <v>14</v>
      </c>
      <c r="C5" s="273"/>
      <c r="D5" s="194" t="s">
        <v>15</v>
      </c>
      <c r="E5" s="195" t="s">
        <v>578</v>
      </c>
      <c r="F5" s="195" t="s">
        <v>579</v>
      </c>
      <c r="G5" s="196" t="s">
        <v>580</v>
      </c>
      <c r="I5" s="268"/>
    </row>
    <row r="6" spans="1:15" ht="15.75" x14ac:dyDescent="0.2">
      <c r="A6" s="274"/>
      <c r="B6" s="275"/>
      <c r="C6" s="276" t="s">
        <v>16</v>
      </c>
      <c r="D6" s="200"/>
      <c r="E6" s="201"/>
      <c r="F6" s="201"/>
      <c r="G6" s="202"/>
      <c r="I6" s="268"/>
    </row>
    <row r="7" spans="1:15" ht="16.5" thickBot="1" x14ac:dyDescent="0.25">
      <c r="A7" s="277"/>
      <c r="B7" s="278"/>
      <c r="C7" s="279"/>
      <c r="D7" s="206"/>
      <c r="E7" s="207"/>
      <c r="F7" s="207"/>
      <c r="G7" s="208"/>
      <c r="I7" s="268"/>
    </row>
    <row r="8" spans="1:15" x14ac:dyDescent="0.2">
      <c r="A8" s="280">
        <v>1</v>
      </c>
      <c r="B8" s="281"/>
      <c r="C8" s="282" t="s">
        <v>109</v>
      </c>
      <c r="D8" s="219"/>
      <c r="E8" s="283"/>
      <c r="F8" s="306"/>
      <c r="G8" s="84"/>
      <c r="I8" s="268"/>
      <c r="N8" s="21"/>
      <c r="O8" s="284"/>
    </row>
    <row r="9" spans="1:15" x14ac:dyDescent="0.2">
      <c r="A9" s="280"/>
      <c r="B9" s="281" t="s">
        <v>17</v>
      </c>
      <c r="C9" s="285" t="s">
        <v>346</v>
      </c>
      <c r="D9" s="219" t="s">
        <v>18</v>
      </c>
      <c r="E9" s="283">
        <v>1</v>
      </c>
      <c r="F9" s="32"/>
      <c r="G9" s="215" t="str">
        <f>IF(F9="", "No presenta cantidad",F9-E9)</f>
        <v>No presenta cantidad</v>
      </c>
      <c r="I9" s="268"/>
      <c r="N9" s="21"/>
      <c r="O9" s="284"/>
    </row>
    <row r="10" spans="1:15" x14ac:dyDescent="0.2">
      <c r="A10" s="280"/>
      <c r="B10" s="281" t="s">
        <v>110</v>
      </c>
      <c r="C10" s="286" t="s">
        <v>111</v>
      </c>
      <c r="D10" s="219" t="s">
        <v>18</v>
      </c>
      <c r="E10" s="283">
        <v>1</v>
      </c>
      <c r="F10" s="32"/>
      <c r="G10" s="215" t="str">
        <f t="shared" ref="G10:G13" si="0">IF(F10="", "No presenta cantidad",F10-E10)</f>
        <v>No presenta cantidad</v>
      </c>
      <c r="I10" s="268"/>
      <c r="N10" s="21"/>
      <c r="O10" s="284"/>
    </row>
    <row r="11" spans="1:15" x14ac:dyDescent="0.2">
      <c r="A11" s="280"/>
      <c r="B11" s="281" t="s">
        <v>112</v>
      </c>
      <c r="C11" s="286" t="s">
        <v>113</v>
      </c>
      <c r="D11" s="219" t="s">
        <v>18</v>
      </c>
      <c r="E11" s="283">
        <v>1</v>
      </c>
      <c r="F11" s="32"/>
      <c r="G11" s="215" t="str">
        <f t="shared" si="0"/>
        <v>No presenta cantidad</v>
      </c>
      <c r="I11" s="268"/>
      <c r="N11" s="21"/>
      <c r="O11" s="284"/>
    </row>
    <row r="12" spans="1:15" x14ac:dyDescent="0.2">
      <c r="A12" s="280"/>
      <c r="B12" s="281" t="s">
        <v>114</v>
      </c>
      <c r="C12" s="286" t="s">
        <v>115</v>
      </c>
      <c r="D12" s="219" t="s">
        <v>18</v>
      </c>
      <c r="E12" s="287">
        <v>1</v>
      </c>
      <c r="F12" s="31"/>
      <c r="G12" s="215" t="str">
        <f t="shared" si="0"/>
        <v>No presenta cantidad</v>
      </c>
      <c r="I12" s="268"/>
      <c r="N12" s="21"/>
      <c r="O12" s="284"/>
    </row>
    <row r="13" spans="1:15" x14ac:dyDescent="0.2">
      <c r="A13" s="280"/>
      <c r="B13" s="281" t="s">
        <v>116</v>
      </c>
      <c r="C13" s="286" t="s">
        <v>117</v>
      </c>
      <c r="D13" s="219" t="s">
        <v>18</v>
      </c>
      <c r="E13" s="283">
        <v>1</v>
      </c>
      <c r="F13" s="32"/>
      <c r="G13" s="215" t="str">
        <f t="shared" si="0"/>
        <v>No presenta cantidad</v>
      </c>
      <c r="I13" s="268"/>
      <c r="N13" s="21"/>
      <c r="O13" s="284"/>
    </row>
    <row r="14" spans="1:15" ht="4.5" customHeight="1" x14ac:dyDescent="0.2">
      <c r="A14" s="280"/>
      <c r="B14" s="281"/>
      <c r="C14" s="286"/>
      <c r="D14" s="219"/>
      <c r="E14" s="283"/>
      <c r="F14" s="32"/>
      <c r="G14" s="22"/>
      <c r="I14" s="268"/>
      <c r="N14" s="21"/>
      <c r="O14" s="284"/>
    </row>
    <row r="15" spans="1:15" x14ac:dyDescent="0.2">
      <c r="A15" s="280">
        <v>2</v>
      </c>
      <c r="B15" s="281"/>
      <c r="C15" s="282" t="s">
        <v>118</v>
      </c>
      <c r="D15" s="219"/>
      <c r="E15" s="283"/>
      <c r="F15" s="32"/>
      <c r="G15" s="22"/>
      <c r="I15" s="268"/>
      <c r="N15" s="21"/>
      <c r="O15" s="284"/>
    </row>
    <row r="16" spans="1:15" x14ac:dyDescent="0.2">
      <c r="A16" s="280"/>
      <c r="B16" s="281" t="s">
        <v>19</v>
      </c>
      <c r="C16" s="286" t="s">
        <v>119</v>
      </c>
      <c r="D16" s="219" t="s">
        <v>18</v>
      </c>
      <c r="E16" s="287">
        <v>1</v>
      </c>
      <c r="F16" s="31"/>
      <c r="G16" s="215" t="str">
        <f>IF(F16="", "No presenta cantidad",F16-E16)</f>
        <v>No presenta cantidad</v>
      </c>
      <c r="I16" s="268"/>
      <c r="N16" s="21"/>
      <c r="O16" s="284"/>
    </row>
    <row r="17" spans="1:15" x14ac:dyDescent="0.2">
      <c r="A17" s="280"/>
      <c r="B17" s="281" t="s">
        <v>22</v>
      </c>
      <c r="C17" s="286" t="s">
        <v>120</v>
      </c>
      <c r="D17" s="219" t="s">
        <v>18</v>
      </c>
      <c r="E17" s="287">
        <v>1</v>
      </c>
      <c r="F17" s="31"/>
      <c r="G17" s="215" t="str">
        <f>IF(F17="", "No presenta cantidad",F17-E17)</f>
        <v>No presenta cantidad</v>
      </c>
      <c r="I17" s="268"/>
      <c r="N17" s="21"/>
      <c r="O17" s="284"/>
    </row>
    <row r="18" spans="1:15" ht="4.5" customHeight="1" x14ac:dyDescent="0.2">
      <c r="A18" s="280"/>
      <c r="B18" s="281"/>
      <c r="C18" s="286"/>
      <c r="D18" s="219"/>
      <c r="E18" s="283"/>
      <c r="F18" s="32"/>
      <c r="G18" s="22"/>
      <c r="I18" s="268"/>
      <c r="N18" s="21"/>
      <c r="O18" s="284"/>
    </row>
    <row r="19" spans="1:15" x14ac:dyDescent="0.2">
      <c r="A19" s="280">
        <v>3</v>
      </c>
      <c r="B19" s="281"/>
      <c r="C19" s="282" t="s">
        <v>121</v>
      </c>
      <c r="D19" s="219"/>
      <c r="E19" s="283"/>
      <c r="F19" s="32"/>
      <c r="G19" s="22"/>
      <c r="I19" s="268"/>
      <c r="N19" s="21"/>
      <c r="O19" s="284"/>
    </row>
    <row r="20" spans="1:15" x14ac:dyDescent="0.2">
      <c r="A20" s="280"/>
      <c r="B20" s="281" t="s">
        <v>122</v>
      </c>
      <c r="C20" s="288" t="s">
        <v>123</v>
      </c>
      <c r="D20" s="219" t="s">
        <v>18</v>
      </c>
      <c r="E20" s="287">
        <v>1</v>
      </c>
      <c r="F20" s="31"/>
      <c r="G20" s="215" t="str">
        <f>IF(F20="", "No presenta cantidad",F20-E20)</f>
        <v>No presenta cantidad</v>
      </c>
      <c r="I20" s="268"/>
      <c r="N20" s="21"/>
      <c r="O20" s="284"/>
    </row>
    <row r="21" spans="1:15" x14ac:dyDescent="0.2">
      <c r="A21" s="280"/>
      <c r="B21" s="281" t="s">
        <v>124</v>
      </c>
      <c r="C21" s="288" t="s">
        <v>125</v>
      </c>
      <c r="D21" s="219" t="s">
        <v>18</v>
      </c>
      <c r="E21" s="287">
        <v>1</v>
      </c>
      <c r="F21" s="31"/>
      <c r="G21" s="215" t="str">
        <f>IF(F21="", "No presenta cantidad",F21-E21)</f>
        <v>No presenta cantidad</v>
      </c>
      <c r="I21" s="268"/>
      <c r="N21" s="21"/>
      <c r="O21" s="284"/>
    </row>
    <row r="22" spans="1:15" x14ac:dyDescent="0.2">
      <c r="A22" s="280"/>
      <c r="B22" s="281">
        <v>3.3</v>
      </c>
      <c r="C22" s="285" t="s">
        <v>368</v>
      </c>
      <c r="D22" s="219" t="s">
        <v>18</v>
      </c>
      <c r="E22" s="287">
        <v>1</v>
      </c>
      <c r="F22" s="31"/>
      <c r="G22" s="215" t="str">
        <f>IF(F22="", "No presenta cantidad",F22-E22)</f>
        <v>No presenta cantidad</v>
      </c>
      <c r="I22" s="268"/>
      <c r="N22" s="21"/>
      <c r="O22" s="284"/>
    </row>
    <row r="23" spans="1:15" ht="4.5" customHeight="1" x14ac:dyDescent="0.2">
      <c r="A23" s="280"/>
      <c r="B23" s="281"/>
      <c r="C23" s="286"/>
      <c r="D23" s="219"/>
      <c r="E23" s="283"/>
      <c r="F23" s="32"/>
      <c r="G23" s="22"/>
      <c r="I23" s="268"/>
      <c r="N23" s="21"/>
      <c r="O23" s="284"/>
    </row>
    <row r="24" spans="1:15" x14ac:dyDescent="0.2">
      <c r="A24" s="280">
        <v>4</v>
      </c>
      <c r="B24" s="281"/>
      <c r="C24" s="282" t="s">
        <v>126</v>
      </c>
      <c r="D24" s="219"/>
      <c r="E24" s="283"/>
      <c r="F24" s="32"/>
      <c r="G24" s="22"/>
      <c r="I24" s="268"/>
      <c r="N24" s="21"/>
      <c r="O24" s="284"/>
    </row>
    <row r="25" spans="1:15" x14ac:dyDescent="0.2">
      <c r="A25" s="280"/>
      <c r="B25" s="281" t="s">
        <v>45</v>
      </c>
      <c r="C25" s="289" t="s">
        <v>347</v>
      </c>
      <c r="D25" s="219" t="s">
        <v>18</v>
      </c>
      <c r="E25" s="287">
        <v>1</v>
      </c>
      <c r="F25" s="31"/>
      <c r="G25" s="215" t="str">
        <f>IF(F25="", "No presenta cantidad",F25-E25)</f>
        <v>No presenta cantidad</v>
      </c>
      <c r="I25" s="268"/>
      <c r="N25" s="21"/>
      <c r="O25" s="284"/>
    </row>
    <row r="26" spans="1:15" x14ac:dyDescent="0.2">
      <c r="A26" s="280"/>
      <c r="B26" s="290" t="s">
        <v>46</v>
      </c>
      <c r="C26" s="248" t="s">
        <v>348</v>
      </c>
      <c r="D26" s="219" t="s">
        <v>18</v>
      </c>
      <c r="E26" s="287">
        <v>1</v>
      </c>
      <c r="F26" s="31"/>
      <c r="G26" s="215" t="str">
        <f>IF(F26="", "No presenta cantidad",F26-E26)</f>
        <v>No presenta cantidad</v>
      </c>
      <c r="I26" s="268"/>
      <c r="N26" s="21"/>
      <c r="O26" s="284"/>
    </row>
    <row r="27" spans="1:15" ht="4.5" customHeight="1" x14ac:dyDescent="0.2">
      <c r="A27" s="280"/>
      <c r="B27" s="281"/>
      <c r="C27" s="286"/>
      <c r="D27" s="219"/>
      <c r="E27" s="283"/>
      <c r="F27" s="32"/>
      <c r="G27" s="22"/>
      <c r="I27" s="268"/>
      <c r="N27" s="21"/>
      <c r="O27" s="284"/>
    </row>
    <row r="28" spans="1:15" x14ac:dyDescent="0.2">
      <c r="A28" s="280">
        <v>5</v>
      </c>
      <c r="B28" s="281"/>
      <c r="C28" s="282" t="s">
        <v>127</v>
      </c>
      <c r="D28" s="219"/>
      <c r="E28" s="283"/>
      <c r="F28" s="32"/>
      <c r="G28" s="22"/>
      <c r="I28" s="268"/>
      <c r="N28" s="21"/>
      <c r="O28" s="284"/>
    </row>
    <row r="29" spans="1:15" x14ac:dyDescent="0.2">
      <c r="A29" s="280"/>
      <c r="B29" s="281" t="s">
        <v>61</v>
      </c>
      <c r="C29" s="286" t="s">
        <v>128</v>
      </c>
      <c r="D29" s="219" t="s">
        <v>18</v>
      </c>
      <c r="E29" s="287">
        <v>1</v>
      </c>
      <c r="F29" s="31"/>
      <c r="G29" s="215" t="str">
        <f t="shared" ref="G29:G34" si="1">IF(F29="", "No presenta cantidad",F29-E29)</f>
        <v>No presenta cantidad</v>
      </c>
      <c r="I29" s="268"/>
      <c r="N29" s="21"/>
      <c r="O29" s="284"/>
    </row>
    <row r="30" spans="1:15" x14ac:dyDescent="0.2">
      <c r="A30" s="280"/>
      <c r="B30" s="281" t="s">
        <v>63</v>
      </c>
      <c r="C30" s="286" t="s">
        <v>129</v>
      </c>
      <c r="D30" s="219" t="s">
        <v>18</v>
      </c>
      <c r="E30" s="287">
        <v>1</v>
      </c>
      <c r="F30" s="31"/>
      <c r="G30" s="215" t="str">
        <f t="shared" si="1"/>
        <v>No presenta cantidad</v>
      </c>
      <c r="I30" s="268"/>
      <c r="N30" s="21"/>
      <c r="O30" s="284"/>
    </row>
    <row r="31" spans="1:15" x14ac:dyDescent="0.2">
      <c r="A31" s="280"/>
      <c r="B31" s="281" t="s">
        <v>65</v>
      </c>
      <c r="C31" s="286" t="s">
        <v>130</v>
      </c>
      <c r="D31" s="219" t="s">
        <v>18</v>
      </c>
      <c r="E31" s="287">
        <v>1</v>
      </c>
      <c r="F31" s="31"/>
      <c r="G31" s="215" t="str">
        <f t="shared" si="1"/>
        <v>No presenta cantidad</v>
      </c>
      <c r="I31" s="268"/>
      <c r="N31" s="21"/>
      <c r="O31" s="284"/>
    </row>
    <row r="32" spans="1:15" x14ac:dyDescent="0.2">
      <c r="A32" s="280"/>
      <c r="B32" s="281" t="s">
        <v>67</v>
      </c>
      <c r="C32" s="286" t="s">
        <v>131</v>
      </c>
      <c r="D32" s="219" t="s">
        <v>18</v>
      </c>
      <c r="E32" s="287">
        <v>1</v>
      </c>
      <c r="F32" s="31"/>
      <c r="G32" s="215" t="str">
        <f t="shared" si="1"/>
        <v>No presenta cantidad</v>
      </c>
      <c r="I32" s="268"/>
      <c r="N32" s="21"/>
      <c r="O32" s="284"/>
    </row>
    <row r="33" spans="1:15" x14ac:dyDescent="0.2">
      <c r="A33" s="280"/>
      <c r="B33" s="281" t="s">
        <v>69</v>
      </c>
      <c r="C33" s="286" t="s">
        <v>631</v>
      </c>
      <c r="D33" s="219" t="s">
        <v>18</v>
      </c>
      <c r="E33" s="287">
        <v>1</v>
      </c>
      <c r="F33" s="31"/>
      <c r="G33" s="215" t="str">
        <f t="shared" si="1"/>
        <v>No presenta cantidad</v>
      </c>
      <c r="I33" s="268"/>
      <c r="N33" s="21"/>
      <c r="O33" s="284"/>
    </row>
    <row r="34" spans="1:15" x14ac:dyDescent="0.2">
      <c r="A34" s="280"/>
      <c r="B34" s="281" t="s">
        <v>71</v>
      </c>
      <c r="C34" s="286" t="s">
        <v>632</v>
      </c>
      <c r="D34" s="219" t="s">
        <v>18</v>
      </c>
      <c r="E34" s="287">
        <v>1</v>
      </c>
      <c r="F34" s="31"/>
      <c r="G34" s="215" t="str">
        <f t="shared" si="1"/>
        <v>No presenta cantidad</v>
      </c>
      <c r="I34" s="268"/>
      <c r="N34" s="21"/>
      <c r="O34" s="284"/>
    </row>
    <row r="35" spans="1:15" ht="4.5" customHeight="1" x14ac:dyDescent="0.2">
      <c r="A35" s="280"/>
      <c r="B35" s="281"/>
      <c r="C35" s="286"/>
      <c r="D35" s="219"/>
      <c r="E35" s="283"/>
      <c r="F35" s="32"/>
      <c r="G35" s="22"/>
      <c r="I35" s="268"/>
      <c r="N35" s="21"/>
      <c r="O35" s="284"/>
    </row>
    <row r="36" spans="1:15" x14ac:dyDescent="0.2">
      <c r="A36" s="280">
        <v>6</v>
      </c>
      <c r="B36" s="281"/>
      <c r="C36" s="282" t="s">
        <v>132</v>
      </c>
      <c r="D36" s="219" t="s">
        <v>18</v>
      </c>
      <c r="E36" s="283">
        <v>1</v>
      </c>
      <c r="F36" s="32"/>
      <c r="G36" s="215" t="str">
        <f>IF(F36="", "No presenta cantidad",F36-E36)</f>
        <v>No presenta cantidad</v>
      </c>
      <c r="I36" s="268"/>
      <c r="N36" s="21"/>
      <c r="O36" s="284"/>
    </row>
    <row r="37" spans="1:15" ht="4.5" customHeight="1" x14ac:dyDescent="0.2">
      <c r="A37" s="280"/>
      <c r="B37" s="281"/>
      <c r="C37" s="286"/>
      <c r="D37" s="219"/>
      <c r="E37" s="283"/>
      <c r="F37" s="32"/>
      <c r="G37" s="215"/>
      <c r="I37" s="268"/>
      <c r="N37" s="21"/>
      <c r="O37" s="284"/>
    </row>
    <row r="38" spans="1:15" x14ac:dyDescent="0.2">
      <c r="A38" s="280">
        <v>7</v>
      </c>
      <c r="B38" s="281"/>
      <c r="C38" s="282" t="s">
        <v>133</v>
      </c>
      <c r="D38" s="219"/>
      <c r="E38" s="283"/>
      <c r="F38" s="32"/>
      <c r="G38" s="22"/>
      <c r="I38" s="268"/>
      <c r="N38" s="21"/>
      <c r="O38" s="284"/>
    </row>
    <row r="39" spans="1:15" x14ac:dyDescent="0.2">
      <c r="A39" s="280"/>
      <c r="B39" s="281" t="s">
        <v>81</v>
      </c>
      <c r="C39" s="286" t="s">
        <v>134</v>
      </c>
      <c r="D39" s="219" t="s">
        <v>21</v>
      </c>
      <c r="E39" s="291">
        <v>1</v>
      </c>
      <c r="F39" s="132"/>
      <c r="G39" s="215" t="str">
        <f t="shared" ref="G39:G48" si="2">IF(F39="", "No presenta cantidad",F39-E39)</f>
        <v>No presenta cantidad</v>
      </c>
      <c r="I39" s="268"/>
      <c r="N39" s="21"/>
      <c r="O39" s="284"/>
    </row>
    <row r="40" spans="1:15" x14ac:dyDescent="0.2">
      <c r="A40" s="280"/>
      <c r="B40" s="281" t="s">
        <v>82</v>
      </c>
      <c r="C40" s="286" t="s">
        <v>135</v>
      </c>
      <c r="D40" s="219" t="s">
        <v>21</v>
      </c>
      <c r="E40" s="291">
        <v>1</v>
      </c>
      <c r="F40" s="132"/>
      <c r="G40" s="215" t="str">
        <f t="shared" si="2"/>
        <v>No presenta cantidad</v>
      </c>
      <c r="I40" s="268"/>
      <c r="N40" s="21"/>
      <c r="O40" s="284"/>
    </row>
    <row r="41" spans="1:15" x14ac:dyDescent="0.2">
      <c r="A41" s="280"/>
      <c r="B41" s="281" t="s">
        <v>83</v>
      </c>
      <c r="C41" s="286" t="s">
        <v>136</v>
      </c>
      <c r="D41" s="219" t="s">
        <v>21</v>
      </c>
      <c r="E41" s="291">
        <v>4</v>
      </c>
      <c r="F41" s="132"/>
      <c r="G41" s="215" t="str">
        <f t="shared" si="2"/>
        <v>No presenta cantidad</v>
      </c>
      <c r="I41" s="268"/>
      <c r="N41" s="21"/>
      <c r="O41" s="284"/>
    </row>
    <row r="42" spans="1:15" x14ac:dyDescent="0.2">
      <c r="A42" s="280"/>
      <c r="B42" s="281" t="s">
        <v>84</v>
      </c>
      <c r="C42" s="286" t="s">
        <v>137</v>
      </c>
      <c r="D42" s="219" t="s">
        <v>21</v>
      </c>
      <c r="E42" s="291">
        <v>4</v>
      </c>
      <c r="F42" s="132"/>
      <c r="G42" s="215" t="str">
        <f t="shared" si="2"/>
        <v>No presenta cantidad</v>
      </c>
      <c r="I42" s="268"/>
      <c r="N42" s="21"/>
      <c r="O42" s="284"/>
    </row>
    <row r="43" spans="1:15" x14ac:dyDescent="0.2">
      <c r="A43" s="280"/>
      <c r="B43" s="281" t="s">
        <v>85</v>
      </c>
      <c r="C43" s="286" t="s">
        <v>138</v>
      </c>
      <c r="D43" s="219" t="s">
        <v>21</v>
      </c>
      <c r="E43" s="291">
        <v>1</v>
      </c>
      <c r="F43" s="132"/>
      <c r="G43" s="215" t="str">
        <f t="shared" si="2"/>
        <v>No presenta cantidad</v>
      </c>
      <c r="I43" s="268"/>
      <c r="N43" s="21"/>
      <c r="O43" s="284"/>
    </row>
    <row r="44" spans="1:15" x14ac:dyDescent="0.2">
      <c r="A44" s="280"/>
      <c r="B44" s="281" t="s">
        <v>86</v>
      </c>
      <c r="C44" s="286" t="s">
        <v>139</v>
      </c>
      <c r="D44" s="219" t="s">
        <v>21</v>
      </c>
      <c r="E44" s="291">
        <v>1</v>
      </c>
      <c r="F44" s="132"/>
      <c r="G44" s="215" t="str">
        <f t="shared" si="2"/>
        <v>No presenta cantidad</v>
      </c>
      <c r="I44" s="268"/>
      <c r="N44" s="21"/>
      <c r="O44" s="284"/>
    </row>
    <row r="45" spans="1:15" x14ac:dyDescent="0.2">
      <c r="A45" s="280"/>
      <c r="B45" s="281" t="s">
        <v>87</v>
      </c>
      <c r="C45" s="286" t="s">
        <v>140</v>
      </c>
      <c r="D45" s="219" t="s">
        <v>18</v>
      </c>
      <c r="E45" s="287">
        <v>1</v>
      </c>
      <c r="F45" s="31"/>
      <c r="G45" s="215" t="str">
        <f t="shared" si="2"/>
        <v>No presenta cantidad</v>
      </c>
      <c r="I45" s="268"/>
      <c r="N45" s="21"/>
      <c r="O45" s="284"/>
    </row>
    <row r="46" spans="1:15" x14ac:dyDescent="0.2">
      <c r="A46" s="280"/>
      <c r="B46" s="281" t="s">
        <v>88</v>
      </c>
      <c r="C46" s="286" t="s">
        <v>141</v>
      </c>
      <c r="D46" s="219" t="s">
        <v>18</v>
      </c>
      <c r="E46" s="287">
        <v>1</v>
      </c>
      <c r="F46" s="31"/>
      <c r="G46" s="215" t="str">
        <f t="shared" si="2"/>
        <v>No presenta cantidad</v>
      </c>
      <c r="I46" s="268"/>
      <c r="N46" s="21"/>
      <c r="O46" s="284"/>
    </row>
    <row r="47" spans="1:15" x14ac:dyDescent="0.2">
      <c r="A47" s="280"/>
      <c r="B47" s="281" t="s">
        <v>349</v>
      </c>
      <c r="C47" s="289" t="s">
        <v>351</v>
      </c>
      <c r="D47" s="219" t="s">
        <v>21</v>
      </c>
      <c r="E47" s="291">
        <v>4</v>
      </c>
      <c r="F47" s="132"/>
      <c r="G47" s="215" t="str">
        <f t="shared" si="2"/>
        <v>No presenta cantidad</v>
      </c>
      <c r="I47" s="268"/>
      <c r="N47" s="21"/>
      <c r="O47" s="284"/>
    </row>
    <row r="48" spans="1:15" x14ac:dyDescent="0.2">
      <c r="A48" s="280"/>
      <c r="B48" s="281" t="s">
        <v>350</v>
      </c>
      <c r="C48" s="289" t="s">
        <v>352</v>
      </c>
      <c r="D48" s="219" t="s">
        <v>21</v>
      </c>
      <c r="E48" s="291">
        <v>4</v>
      </c>
      <c r="F48" s="132"/>
      <c r="G48" s="215" t="str">
        <f t="shared" si="2"/>
        <v>No presenta cantidad</v>
      </c>
      <c r="I48" s="268"/>
      <c r="N48" s="21"/>
      <c r="O48" s="284"/>
    </row>
    <row r="49" spans="1:15" ht="4.5" customHeight="1" x14ac:dyDescent="0.2">
      <c r="A49" s="280"/>
      <c r="B49" s="281"/>
      <c r="C49" s="286"/>
      <c r="D49" s="219"/>
      <c r="E49" s="283"/>
      <c r="F49" s="32"/>
      <c r="G49" s="215"/>
      <c r="I49" s="268"/>
      <c r="N49" s="21"/>
      <c r="O49" s="284"/>
    </row>
    <row r="50" spans="1:15" x14ac:dyDescent="0.2">
      <c r="A50" s="280">
        <v>8</v>
      </c>
      <c r="B50" s="281"/>
      <c r="C50" s="282" t="s">
        <v>142</v>
      </c>
      <c r="D50" s="219" t="s">
        <v>18</v>
      </c>
      <c r="E50" s="283">
        <v>1</v>
      </c>
      <c r="F50" s="32"/>
      <c r="G50" s="215" t="str">
        <f>IF(F50="", "No presenta cantidad",F50-E50)</f>
        <v>No presenta cantidad</v>
      </c>
      <c r="I50" s="268"/>
      <c r="N50" s="21"/>
      <c r="O50" s="284"/>
    </row>
    <row r="51" spans="1:15" ht="4.5" customHeight="1" x14ac:dyDescent="0.2">
      <c r="A51" s="280"/>
      <c r="B51" s="281"/>
      <c r="C51" s="286"/>
      <c r="D51" s="219"/>
      <c r="E51" s="283"/>
      <c r="F51" s="32"/>
      <c r="G51" s="215"/>
      <c r="I51" s="268"/>
      <c r="N51" s="21"/>
      <c r="O51" s="284"/>
    </row>
    <row r="52" spans="1:15" x14ac:dyDescent="0.2">
      <c r="A52" s="280">
        <v>9</v>
      </c>
      <c r="B52" s="281"/>
      <c r="C52" s="282" t="s">
        <v>366</v>
      </c>
      <c r="D52" s="219"/>
      <c r="E52" s="283"/>
      <c r="F52" s="32"/>
      <c r="G52" s="215"/>
      <c r="I52" s="268"/>
      <c r="N52" s="21"/>
      <c r="O52" s="284"/>
    </row>
    <row r="53" spans="1:15" x14ac:dyDescent="0.2">
      <c r="A53" s="292"/>
      <c r="B53" s="281" t="s">
        <v>143</v>
      </c>
      <c r="C53" s="288" t="s">
        <v>144</v>
      </c>
      <c r="D53" s="219" t="s">
        <v>18</v>
      </c>
      <c r="E53" s="287">
        <v>1</v>
      </c>
      <c r="F53" s="31"/>
      <c r="G53" s="215" t="str">
        <f t="shared" ref="G53:G67" si="3">IF(F53="", "No presenta cantidad",F53-E53)</f>
        <v>No presenta cantidad</v>
      </c>
      <c r="I53" s="268"/>
      <c r="N53" s="21"/>
      <c r="O53" s="284"/>
    </row>
    <row r="54" spans="1:15" x14ac:dyDescent="0.2">
      <c r="A54" s="292"/>
      <c r="B54" s="281" t="s">
        <v>145</v>
      </c>
      <c r="C54" s="288" t="s">
        <v>146</v>
      </c>
      <c r="D54" s="219" t="s">
        <v>18</v>
      </c>
      <c r="E54" s="287">
        <v>1</v>
      </c>
      <c r="F54" s="31"/>
      <c r="G54" s="215" t="str">
        <f t="shared" si="3"/>
        <v>No presenta cantidad</v>
      </c>
      <c r="I54" s="268"/>
      <c r="N54" s="21"/>
      <c r="O54" s="284"/>
    </row>
    <row r="55" spans="1:15" x14ac:dyDescent="0.2">
      <c r="A55" s="292"/>
      <c r="B55" s="281" t="s">
        <v>147</v>
      </c>
      <c r="C55" s="288" t="s">
        <v>148</v>
      </c>
      <c r="D55" s="219" t="s">
        <v>18</v>
      </c>
      <c r="E55" s="287">
        <v>1</v>
      </c>
      <c r="F55" s="31"/>
      <c r="G55" s="215" t="str">
        <f t="shared" si="3"/>
        <v>No presenta cantidad</v>
      </c>
      <c r="I55" s="268"/>
      <c r="N55" s="21"/>
      <c r="O55" s="284"/>
    </row>
    <row r="56" spans="1:15" x14ac:dyDescent="0.2">
      <c r="A56" s="292"/>
      <c r="B56" s="281" t="s">
        <v>149</v>
      </c>
      <c r="C56" s="288" t="s">
        <v>150</v>
      </c>
      <c r="D56" s="219" t="s">
        <v>18</v>
      </c>
      <c r="E56" s="287">
        <v>1</v>
      </c>
      <c r="F56" s="31"/>
      <c r="G56" s="215" t="str">
        <f t="shared" si="3"/>
        <v>No presenta cantidad</v>
      </c>
      <c r="I56" s="268"/>
      <c r="N56" s="21"/>
      <c r="O56" s="284"/>
    </row>
    <row r="57" spans="1:15" x14ac:dyDescent="0.2">
      <c r="A57" s="292"/>
      <c r="B57" s="281" t="s">
        <v>151</v>
      </c>
      <c r="C57" s="288" t="s">
        <v>152</v>
      </c>
      <c r="D57" s="219" t="s">
        <v>18</v>
      </c>
      <c r="E57" s="287">
        <v>1</v>
      </c>
      <c r="F57" s="31"/>
      <c r="G57" s="215" t="str">
        <f t="shared" si="3"/>
        <v>No presenta cantidad</v>
      </c>
      <c r="I57" s="268"/>
      <c r="N57" s="21"/>
      <c r="O57" s="284"/>
    </row>
    <row r="58" spans="1:15" x14ac:dyDescent="0.2">
      <c r="A58" s="292"/>
      <c r="B58" s="281" t="s">
        <v>153</v>
      </c>
      <c r="C58" s="288" t="s">
        <v>154</v>
      </c>
      <c r="D58" s="219" t="s">
        <v>18</v>
      </c>
      <c r="E58" s="287">
        <v>1</v>
      </c>
      <c r="F58" s="31"/>
      <c r="G58" s="215" t="str">
        <f t="shared" si="3"/>
        <v>No presenta cantidad</v>
      </c>
      <c r="I58" s="268"/>
      <c r="N58" s="21"/>
      <c r="O58" s="284"/>
    </row>
    <row r="59" spans="1:15" x14ac:dyDescent="0.2">
      <c r="A59" s="292"/>
      <c r="B59" s="281" t="s">
        <v>155</v>
      </c>
      <c r="C59" s="288" t="s">
        <v>156</v>
      </c>
      <c r="D59" s="219" t="s">
        <v>18</v>
      </c>
      <c r="E59" s="287">
        <v>1</v>
      </c>
      <c r="F59" s="31"/>
      <c r="G59" s="215" t="str">
        <f t="shared" si="3"/>
        <v>No presenta cantidad</v>
      </c>
      <c r="I59" s="268"/>
      <c r="N59" s="21"/>
      <c r="O59" s="284"/>
    </row>
    <row r="60" spans="1:15" x14ac:dyDescent="0.2">
      <c r="A60" s="292"/>
      <c r="B60" s="281" t="s">
        <v>157</v>
      </c>
      <c r="C60" s="288" t="s">
        <v>158</v>
      </c>
      <c r="D60" s="219" t="s">
        <v>18</v>
      </c>
      <c r="E60" s="287">
        <v>1</v>
      </c>
      <c r="F60" s="31"/>
      <c r="G60" s="215" t="str">
        <f t="shared" si="3"/>
        <v>No presenta cantidad</v>
      </c>
      <c r="I60" s="268"/>
      <c r="N60" s="21"/>
      <c r="O60" s="284"/>
    </row>
    <row r="61" spans="1:15" x14ac:dyDescent="0.2">
      <c r="A61" s="292"/>
      <c r="B61" s="281" t="s">
        <v>159</v>
      </c>
      <c r="C61" s="288" t="s">
        <v>160</v>
      </c>
      <c r="D61" s="219" t="s">
        <v>18</v>
      </c>
      <c r="E61" s="287">
        <v>1</v>
      </c>
      <c r="F61" s="31"/>
      <c r="G61" s="215" t="str">
        <f t="shared" si="3"/>
        <v>No presenta cantidad</v>
      </c>
      <c r="I61" s="268"/>
      <c r="N61" s="21"/>
      <c r="O61" s="284"/>
    </row>
    <row r="62" spans="1:15" x14ac:dyDescent="0.2">
      <c r="A62" s="292"/>
      <c r="B62" s="281" t="s">
        <v>161</v>
      </c>
      <c r="C62" s="288" t="s">
        <v>162</v>
      </c>
      <c r="D62" s="219" t="s">
        <v>18</v>
      </c>
      <c r="E62" s="287">
        <v>1</v>
      </c>
      <c r="F62" s="31"/>
      <c r="G62" s="215" t="str">
        <f t="shared" si="3"/>
        <v>No presenta cantidad</v>
      </c>
      <c r="I62" s="268"/>
      <c r="N62" s="21"/>
      <c r="O62" s="284"/>
    </row>
    <row r="63" spans="1:15" x14ac:dyDescent="0.2">
      <c r="A63" s="292"/>
      <c r="B63" s="281" t="s">
        <v>163</v>
      </c>
      <c r="C63" s="288" t="s">
        <v>164</v>
      </c>
      <c r="D63" s="219" t="s">
        <v>18</v>
      </c>
      <c r="E63" s="287">
        <v>1</v>
      </c>
      <c r="F63" s="31"/>
      <c r="G63" s="215" t="str">
        <f t="shared" si="3"/>
        <v>No presenta cantidad</v>
      </c>
      <c r="I63" s="268"/>
      <c r="N63" s="21"/>
      <c r="O63" s="284"/>
    </row>
    <row r="64" spans="1:15" x14ac:dyDescent="0.2">
      <c r="A64" s="292"/>
      <c r="B64" s="281" t="s">
        <v>165</v>
      </c>
      <c r="C64" s="288" t="s">
        <v>166</v>
      </c>
      <c r="D64" s="219" t="s">
        <v>18</v>
      </c>
      <c r="E64" s="287">
        <v>1</v>
      </c>
      <c r="F64" s="31"/>
      <c r="G64" s="215" t="str">
        <f t="shared" si="3"/>
        <v>No presenta cantidad</v>
      </c>
      <c r="I64" s="268"/>
      <c r="N64" s="21"/>
      <c r="O64" s="284"/>
    </row>
    <row r="65" spans="1:15" x14ac:dyDescent="0.2">
      <c r="A65" s="292"/>
      <c r="B65" s="281" t="s">
        <v>167</v>
      </c>
      <c r="C65" s="288" t="s">
        <v>168</v>
      </c>
      <c r="D65" s="219" t="s">
        <v>18</v>
      </c>
      <c r="E65" s="287">
        <v>1</v>
      </c>
      <c r="F65" s="31"/>
      <c r="G65" s="215" t="str">
        <f t="shared" si="3"/>
        <v>No presenta cantidad</v>
      </c>
      <c r="I65" s="268"/>
      <c r="N65" s="21"/>
      <c r="O65" s="284"/>
    </row>
    <row r="66" spans="1:15" ht="3.75" customHeight="1" x14ac:dyDescent="0.2">
      <c r="A66" s="280"/>
      <c r="B66" s="281"/>
      <c r="C66" s="286"/>
      <c r="D66" s="219"/>
      <c r="E66" s="283"/>
      <c r="F66" s="32"/>
      <c r="G66" s="215"/>
      <c r="I66" s="268"/>
      <c r="N66" s="21"/>
      <c r="O66" s="284"/>
    </row>
    <row r="67" spans="1:15" x14ac:dyDescent="0.2">
      <c r="A67" s="292">
        <v>10</v>
      </c>
      <c r="B67" s="281"/>
      <c r="C67" s="282" t="s">
        <v>169</v>
      </c>
      <c r="D67" s="212" t="s">
        <v>18</v>
      </c>
      <c r="E67" s="293">
        <v>1</v>
      </c>
      <c r="F67" s="31"/>
      <c r="G67" s="215" t="str">
        <f t="shared" si="3"/>
        <v>No presenta cantidad</v>
      </c>
      <c r="I67" s="268"/>
      <c r="N67" s="21"/>
      <c r="O67" s="284"/>
    </row>
    <row r="68" spans="1:15" ht="3.75" customHeight="1" x14ac:dyDescent="0.2">
      <c r="A68" s="280"/>
      <c r="B68" s="281"/>
      <c r="C68" s="286"/>
      <c r="D68" s="219"/>
      <c r="E68" s="283"/>
      <c r="F68" s="32"/>
      <c r="G68" s="215"/>
      <c r="I68" s="268"/>
      <c r="N68" s="21"/>
      <c r="O68" s="284"/>
    </row>
    <row r="69" spans="1:15" x14ac:dyDescent="0.2">
      <c r="A69" s="280">
        <v>11</v>
      </c>
      <c r="B69" s="281"/>
      <c r="C69" s="282" t="s">
        <v>170</v>
      </c>
      <c r="D69" s="219"/>
      <c r="E69" s="283"/>
      <c r="F69" s="32"/>
      <c r="G69" s="22"/>
      <c r="I69" s="268"/>
      <c r="N69" s="21"/>
      <c r="O69" s="284"/>
    </row>
    <row r="70" spans="1:15" x14ac:dyDescent="0.2">
      <c r="A70" s="292"/>
      <c r="B70" s="281" t="s">
        <v>171</v>
      </c>
      <c r="C70" s="288" t="s">
        <v>172</v>
      </c>
      <c r="D70" s="219" t="s">
        <v>18</v>
      </c>
      <c r="E70" s="287">
        <v>1</v>
      </c>
      <c r="F70" s="31"/>
      <c r="G70" s="215" t="str">
        <f>IF(F70="", "No presenta cantidad",F70-E70)</f>
        <v>No presenta cantidad</v>
      </c>
      <c r="I70" s="268"/>
      <c r="N70" s="21"/>
      <c r="O70" s="284"/>
    </row>
    <row r="71" spans="1:15" x14ac:dyDescent="0.2">
      <c r="A71" s="294"/>
      <c r="B71" s="281" t="s">
        <v>173</v>
      </c>
      <c r="C71" s="288" t="s">
        <v>174</v>
      </c>
      <c r="D71" s="219" t="s">
        <v>18</v>
      </c>
      <c r="E71" s="287">
        <v>1</v>
      </c>
      <c r="F71" s="31"/>
      <c r="G71" s="215" t="str">
        <f>IF(F71="", "No presenta cantidad",F71-E71)</f>
        <v>No presenta cantidad</v>
      </c>
      <c r="I71" s="268"/>
      <c r="N71" s="21"/>
      <c r="O71" s="284"/>
    </row>
    <row r="72" spans="1:15" x14ac:dyDescent="0.2">
      <c r="A72" s="294"/>
      <c r="B72" s="281" t="s">
        <v>175</v>
      </c>
      <c r="C72" s="288" t="s">
        <v>176</v>
      </c>
      <c r="D72" s="219" t="s">
        <v>18</v>
      </c>
      <c r="E72" s="287">
        <v>1</v>
      </c>
      <c r="F72" s="31"/>
      <c r="G72" s="215" t="str">
        <f>IF(F72="", "No presenta cantidad",F72-E72)</f>
        <v>No presenta cantidad</v>
      </c>
      <c r="I72" s="268"/>
      <c r="N72" s="21"/>
      <c r="O72" s="284"/>
    </row>
    <row r="73" spans="1:15" ht="4.5" customHeight="1" x14ac:dyDescent="0.2">
      <c r="A73" s="280"/>
      <c r="B73" s="281"/>
      <c r="C73" s="286"/>
      <c r="D73" s="219"/>
      <c r="E73" s="283"/>
      <c r="F73" s="32"/>
      <c r="G73" s="22"/>
      <c r="I73" s="268"/>
      <c r="N73" s="21"/>
      <c r="O73" s="284"/>
    </row>
    <row r="74" spans="1:15" x14ac:dyDescent="0.2">
      <c r="A74" s="280">
        <v>12</v>
      </c>
      <c r="B74" s="281"/>
      <c r="C74" s="282" t="s">
        <v>474</v>
      </c>
      <c r="D74" s="212" t="s">
        <v>577</v>
      </c>
      <c r="E74" s="212">
        <v>3530</v>
      </c>
      <c r="F74" s="20"/>
      <c r="G74" s="215" t="str">
        <f>IF(F74="", "No presenta cantidad",F74-E74)</f>
        <v>No presenta cantidad</v>
      </c>
      <c r="I74" s="268"/>
      <c r="N74" s="21"/>
      <c r="O74" s="284"/>
    </row>
    <row r="75" spans="1:15" ht="3" customHeight="1" x14ac:dyDescent="0.2">
      <c r="A75" s="295"/>
      <c r="B75" s="219"/>
      <c r="C75" s="282"/>
      <c r="D75" s="219"/>
      <c r="E75" s="219"/>
      <c r="F75" s="20"/>
      <c r="G75" s="215"/>
      <c r="I75" s="268"/>
      <c r="N75" s="21"/>
      <c r="O75" s="284"/>
    </row>
    <row r="76" spans="1:15" x14ac:dyDescent="0.2">
      <c r="A76" s="29"/>
      <c r="B76" s="20"/>
      <c r="C76" s="30"/>
      <c r="D76" s="20"/>
      <c r="E76" s="48"/>
      <c r="F76" s="48"/>
      <c r="G76" s="22"/>
      <c r="I76" s="268"/>
      <c r="N76" s="21"/>
      <c r="O76" s="284"/>
    </row>
    <row r="77" spans="1:15" x14ac:dyDescent="0.2">
      <c r="A77" s="29"/>
      <c r="B77" s="20"/>
      <c r="C77" s="30"/>
      <c r="D77" s="20"/>
      <c r="E77" s="48"/>
      <c r="F77" s="48"/>
      <c r="G77" s="22"/>
      <c r="I77" s="268"/>
      <c r="N77" s="21"/>
      <c r="O77" s="284"/>
    </row>
    <row r="78" spans="1:15" x14ac:dyDescent="0.2">
      <c r="A78" s="29"/>
      <c r="B78" s="20"/>
      <c r="C78" s="30"/>
      <c r="D78" s="20"/>
      <c r="E78" s="48"/>
      <c r="F78" s="48"/>
      <c r="G78" s="22"/>
      <c r="I78" s="268"/>
      <c r="N78" s="21"/>
      <c r="O78" s="284"/>
    </row>
    <row r="79" spans="1:15" x14ac:dyDescent="0.2">
      <c r="A79" s="29"/>
      <c r="B79" s="20"/>
      <c r="C79" s="30"/>
      <c r="D79" s="20"/>
      <c r="E79" s="48"/>
      <c r="F79" s="48"/>
      <c r="G79" s="22"/>
      <c r="I79" s="268"/>
      <c r="N79" s="21"/>
      <c r="O79" s="284"/>
    </row>
    <row r="80" spans="1:15" x14ac:dyDescent="0.2">
      <c r="A80" s="29"/>
      <c r="B80" s="20"/>
      <c r="C80" s="30"/>
      <c r="D80" s="20"/>
      <c r="E80" s="48"/>
      <c r="F80" s="48"/>
      <c r="G80" s="22"/>
      <c r="I80" s="268"/>
      <c r="N80" s="21"/>
      <c r="O80" s="284"/>
    </row>
    <row r="81" spans="1:15" x14ac:dyDescent="0.2">
      <c r="A81" s="29"/>
      <c r="B81" s="20"/>
      <c r="C81" s="30"/>
      <c r="D81" s="20"/>
      <c r="E81" s="48"/>
      <c r="F81" s="48"/>
      <c r="G81" s="22"/>
      <c r="I81" s="268"/>
      <c r="N81" s="21"/>
      <c r="O81" s="284"/>
    </row>
    <row r="82" spans="1:15" x14ac:dyDescent="0.2">
      <c r="A82" s="29"/>
      <c r="B82" s="20"/>
      <c r="C82" s="30"/>
      <c r="D82" s="20"/>
      <c r="E82" s="48"/>
      <c r="F82" s="48"/>
      <c r="G82" s="22"/>
      <c r="I82" s="268"/>
      <c r="N82" s="21"/>
      <c r="O82" s="284"/>
    </row>
    <row r="83" spans="1:15" x14ac:dyDescent="0.2">
      <c r="A83" s="29"/>
      <c r="B83" s="20"/>
      <c r="C83" s="30"/>
      <c r="D83" s="20"/>
      <c r="E83" s="48"/>
      <c r="F83" s="48"/>
      <c r="G83" s="22"/>
      <c r="I83" s="268"/>
      <c r="N83" s="21"/>
      <c r="O83" s="284"/>
    </row>
    <row r="84" spans="1:15" x14ac:dyDescent="0.2">
      <c r="A84" s="29"/>
      <c r="B84" s="20"/>
      <c r="C84" s="30"/>
      <c r="D84" s="20"/>
      <c r="E84" s="48"/>
      <c r="F84" s="48"/>
      <c r="G84" s="22"/>
      <c r="I84" s="268"/>
      <c r="N84" s="21"/>
      <c r="O84" s="284"/>
    </row>
    <row r="85" spans="1:15" x14ac:dyDescent="0.2">
      <c r="A85" s="29"/>
      <c r="B85" s="20"/>
      <c r="C85" s="30"/>
      <c r="D85" s="20"/>
      <c r="E85" s="48"/>
      <c r="F85" s="48"/>
      <c r="G85" s="22"/>
      <c r="I85" s="268"/>
      <c r="N85" s="21"/>
      <c r="O85" s="284"/>
    </row>
    <row r="86" spans="1:15" ht="4.5" customHeight="1" thickBot="1" x14ac:dyDescent="0.25">
      <c r="A86" s="296"/>
      <c r="B86" s="297"/>
      <c r="C86" s="298"/>
      <c r="D86" s="297"/>
      <c r="E86" s="299"/>
      <c r="F86" s="307"/>
      <c r="G86" s="91"/>
      <c r="I86" s="268"/>
      <c r="N86" s="21"/>
      <c r="O86" s="284"/>
    </row>
    <row r="87" spans="1:15" s="300" customFormat="1" ht="15" x14ac:dyDescent="0.25">
      <c r="A87" s="259" t="str">
        <f>Hoja1!A2</f>
        <v xml:space="preserve">El Oferente podrá ajustar el itemizado descripto en las filas disponibles. </v>
      </c>
      <c r="B87" s="259"/>
      <c r="C87" s="259"/>
      <c r="D87" s="259"/>
      <c r="E87" s="259"/>
      <c r="F87" s="259"/>
      <c r="G87" s="259"/>
      <c r="H87" s="267"/>
      <c r="I87" s="268"/>
      <c r="J87" s="250"/>
      <c r="K87" s="250"/>
      <c r="L87" s="250"/>
      <c r="N87" s="21"/>
      <c r="O87" s="284"/>
    </row>
    <row r="88" spans="1:15" s="300" customFormat="1" ht="15" x14ac:dyDescent="0.25">
      <c r="A88" s="301"/>
      <c r="B88" s="301"/>
      <c r="C88" s="301"/>
      <c r="D88" s="301"/>
      <c r="E88" s="301"/>
      <c r="F88" s="301"/>
      <c r="G88" s="301"/>
      <c r="H88" s="267"/>
      <c r="I88" s="268"/>
      <c r="J88" s="250"/>
      <c r="K88" s="250"/>
      <c r="L88" s="250"/>
      <c r="N88" s="21"/>
      <c r="O88" s="284"/>
    </row>
    <row r="89" spans="1:15" s="300" customFormat="1" ht="15" x14ac:dyDescent="0.25">
      <c r="A89" s="301"/>
      <c r="B89" s="301"/>
      <c r="C89" s="301"/>
      <c r="D89" s="301"/>
      <c r="E89" s="301"/>
      <c r="F89" s="301"/>
      <c r="G89" s="301"/>
      <c r="H89" s="267"/>
      <c r="I89" s="268"/>
      <c r="J89" s="250"/>
      <c r="K89" s="250"/>
      <c r="L89" s="250"/>
      <c r="N89" s="21"/>
      <c r="O89" s="284"/>
    </row>
    <row r="90" spans="1:15" x14ac:dyDescent="0.2">
      <c r="A90" s="302"/>
      <c r="B90" s="302"/>
      <c r="C90" s="302"/>
      <c r="D90" s="302"/>
      <c r="E90" s="302"/>
      <c r="F90" s="302"/>
      <c r="G90" s="302"/>
      <c r="I90" s="268"/>
      <c r="N90" s="21"/>
      <c r="O90" s="284"/>
    </row>
    <row r="91" spans="1:15" ht="15.75" x14ac:dyDescent="0.25">
      <c r="A91" s="250"/>
      <c r="B91" s="303"/>
      <c r="C91" s="262" t="s">
        <v>597</v>
      </c>
      <c r="D91" s="262"/>
      <c r="E91" s="250"/>
      <c r="F91" s="262" t="s">
        <v>597</v>
      </c>
      <c r="G91" s="262"/>
      <c r="I91" s="268"/>
      <c r="N91" s="21"/>
      <c r="O91" s="284"/>
    </row>
    <row r="92" spans="1:15" ht="15.75" x14ac:dyDescent="0.25">
      <c r="A92" s="250"/>
      <c r="B92" s="303"/>
      <c r="C92" s="263" t="s">
        <v>603</v>
      </c>
      <c r="D92" s="263"/>
      <c r="E92" s="250"/>
      <c r="F92" s="263" t="s">
        <v>598</v>
      </c>
      <c r="G92" s="263"/>
      <c r="I92" s="268"/>
      <c r="N92" s="21"/>
      <c r="O92" s="284"/>
    </row>
    <row r="93" spans="1:15" x14ac:dyDescent="0.2">
      <c r="A93" s="250"/>
      <c r="B93" s="250"/>
      <c r="C93" s="250"/>
      <c r="D93" s="250"/>
      <c r="E93" s="250"/>
      <c r="F93" s="250"/>
      <c r="G93" s="250"/>
      <c r="I93" s="268"/>
      <c r="N93" s="21"/>
      <c r="O93" s="284"/>
    </row>
    <row r="94" spans="1:15" x14ac:dyDescent="0.2">
      <c r="A94" s="250"/>
      <c r="B94" s="250"/>
      <c r="C94" s="250"/>
      <c r="D94" s="250"/>
      <c r="E94" s="250"/>
      <c r="F94" s="250"/>
      <c r="G94" s="250"/>
      <c r="I94" s="268"/>
      <c r="N94" s="21"/>
      <c r="O94" s="284"/>
    </row>
    <row r="95" spans="1:15" x14ac:dyDescent="0.2">
      <c r="A95" s="250"/>
      <c r="B95" s="250"/>
      <c r="C95" s="250"/>
      <c r="D95" s="250"/>
      <c r="E95" s="250"/>
      <c r="F95" s="250"/>
      <c r="G95" s="250"/>
      <c r="I95" s="268"/>
      <c r="N95" s="21"/>
      <c r="O95" s="284"/>
    </row>
    <row r="96" spans="1:15" x14ac:dyDescent="0.2">
      <c r="A96" s="250"/>
      <c r="B96" s="250"/>
      <c r="C96" s="250"/>
      <c r="D96" s="250"/>
      <c r="E96" s="250"/>
      <c r="F96" s="250"/>
      <c r="G96" s="250"/>
      <c r="I96" s="268"/>
      <c r="N96" s="21"/>
      <c r="O96" s="284"/>
    </row>
    <row r="97" spans="1:15" x14ac:dyDescent="0.2">
      <c r="A97" s="250"/>
      <c r="B97" s="250"/>
      <c r="C97" s="250"/>
      <c r="D97" s="250"/>
      <c r="E97" s="250"/>
      <c r="F97" s="250"/>
      <c r="G97" s="250"/>
      <c r="I97" s="268"/>
      <c r="N97" s="21"/>
      <c r="O97" s="284"/>
    </row>
    <row r="98" spans="1:15" x14ac:dyDescent="0.2">
      <c r="A98" s="250"/>
      <c r="B98" s="250"/>
      <c r="C98" s="250"/>
      <c r="D98" s="250"/>
      <c r="E98" s="250"/>
      <c r="F98" s="250"/>
      <c r="G98" s="250"/>
      <c r="I98" s="268"/>
      <c r="N98" s="21"/>
      <c r="O98" s="284"/>
    </row>
    <row r="99" spans="1:15" x14ac:dyDescent="0.2">
      <c r="A99" s="250"/>
      <c r="B99" s="250"/>
      <c r="C99" s="250"/>
      <c r="D99" s="250"/>
      <c r="E99" s="250"/>
      <c r="F99" s="250"/>
      <c r="G99" s="250"/>
      <c r="I99" s="268"/>
      <c r="N99" s="21"/>
      <c r="O99" s="284"/>
    </row>
    <row r="100" spans="1:15" x14ac:dyDescent="0.2">
      <c r="A100" s="250"/>
      <c r="B100" s="250"/>
      <c r="C100" s="250"/>
      <c r="D100" s="250"/>
      <c r="E100" s="250"/>
      <c r="F100" s="250"/>
      <c r="G100" s="250"/>
      <c r="I100" s="268"/>
      <c r="N100" s="21"/>
      <c r="O100" s="284"/>
    </row>
    <row r="101" spans="1:15" x14ac:dyDescent="0.2">
      <c r="A101" s="250"/>
      <c r="B101" s="250"/>
      <c r="C101" s="250"/>
      <c r="D101" s="250"/>
      <c r="E101" s="250"/>
      <c r="F101" s="250"/>
      <c r="G101" s="250"/>
      <c r="I101" s="268"/>
      <c r="N101" s="21"/>
      <c r="O101" s="284"/>
    </row>
    <row r="102" spans="1:15" x14ac:dyDescent="0.2">
      <c r="A102" s="250"/>
      <c r="B102" s="250"/>
      <c r="C102" s="250"/>
      <c r="D102" s="250"/>
      <c r="E102" s="250"/>
      <c r="F102" s="250"/>
      <c r="G102" s="250"/>
      <c r="I102" s="268"/>
      <c r="N102" s="21"/>
      <c r="O102" s="284"/>
    </row>
    <row r="103" spans="1:15" x14ac:dyDescent="0.2">
      <c r="A103" s="250"/>
      <c r="B103" s="250"/>
      <c r="C103" s="250"/>
      <c r="D103" s="250"/>
      <c r="E103" s="250"/>
      <c r="F103" s="250"/>
      <c r="G103" s="250"/>
      <c r="I103" s="268"/>
      <c r="N103" s="21"/>
      <c r="O103" s="284"/>
    </row>
    <row r="104" spans="1:15" x14ac:dyDescent="0.2">
      <c r="A104" s="250"/>
      <c r="B104" s="250"/>
      <c r="C104" s="250"/>
      <c r="D104" s="250"/>
      <c r="E104" s="250"/>
      <c r="F104" s="250"/>
      <c r="G104" s="250"/>
      <c r="I104" s="268"/>
      <c r="N104" s="21"/>
      <c r="O104" s="284"/>
    </row>
    <row r="105" spans="1:15" x14ac:dyDescent="0.2">
      <c r="A105" s="250"/>
      <c r="B105" s="250"/>
      <c r="C105" s="250"/>
      <c r="D105" s="250"/>
      <c r="E105" s="250"/>
      <c r="F105" s="250"/>
      <c r="G105" s="250"/>
      <c r="I105" s="268"/>
      <c r="N105" s="21"/>
      <c r="O105" s="284"/>
    </row>
    <row r="106" spans="1:15" x14ac:dyDescent="0.2">
      <c r="A106" s="250"/>
      <c r="B106" s="250"/>
      <c r="C106" s="250"/>
      <c r="D106" s="250"/>
      <c r="E106" s="250"/>
      <c r="F106" s="250"/>
      <c r="G106" s="250"/>
      <c r="I106" s="268"/>
      <c r="N106" s="21"/>
      <c r="O106" s="284"/>
    </row>
    <row r="107" spans="1:15" x14ac:dyDescent="0.2">
      <c r="A107" s="250"/>
      <c r="B107" s="250"/>
      <c r="C107" s="250"/>
      <c r="D107" s="250"/>
      <c r="E107" s="250"/>
      <c r="F107" s="250"/>
      <c r="G107" s="250"/>
      <c r="I107" s="268"/>
      <c r="N107" s="21"/>
      <c r="O107" s="284"/>
    </row>
    <row r="108" spans="1:15" x14ac:dyDescent="0.2">
      <c r="A108" s="250"/>
      <c r="B108" s="250"/>
      <c r="C108" s="250"/>
      <c r="D108" s="250"/>
      <c r="E108" s="250"/>
      <c r="F108" s="250"/>
      <c r="G108" s="250"/>
      <c r="I108" s="268"/>
      <c r="N108" s="21"/>
      <c r="O108" s="284"/>
    </row>
    <row r="109" spans="1:15" x14ac:dyDescent="0.2">
      <c r="A109" s="250"/>
      <c r="B109" s="250"/>
      <c r="C109" s="250"/>
      <c r="D109" s="250"/>
      <c r="E109" s="250"/>
      <c r="F109" s="250"/>
      <c r="G109" s="250"/>
      <c r="I109" s="268"/>
      <c r="N109" s="21"/>
      <c r="O109" s="284"/>
    </row>
    <row r="110" spans="1:15" x14ac:dyDescent="0.2">
      <c r="A110" s="250"/>
      <c r="B110" s="303"/>
      <c r="C110" s="250"/>
      <c r="D110" s="250"/>
      <c r="E110" s="250"/>
      <c r="F110" s="250"/>
      <c r="G110" s="250"/>
      <c r="I110" s="268"/>
      <c r="N110" s="21"/>
      <c r="O110" s="284"/>
    </row>
    <row r="111" spans="1:15" x14ac:dyDescent="0.2">
      <c r="A111" s="250"/>
      <c r="B111" s="303"/>
      <c r="C111" s="250"/>
      <c r="D111" s="250"/>
      <c r="E111" s="250"/>
      <c r="F111" s="250"/>
      <c r="G111" s="250"/>
      <c r="I111" s="268"/>
      <c r="N111" s="21"/>
      <c r="O111" s="284"/>
    </row>
    <row r="112" spans="1:15" x14ac:dyDescent="0.2">
      <c r="A112" s="250"/>
      <c r="B112" s="303"/>
      <c r="C112" s="250"/>
      <c r="D112" s="250"/>
      <c r="E112" s="250"/>
      <c r="F112" s="250"/>
      <c r="G112" s="250"/>
      <c r="I112" s="268"/>
      <c r="N112" s="21"/>
      <c r="O112" s="284"/>
    </row>
    <row r="113" spans="1:15" x14ac:dyDescent="0.2">
      <c r="A113" s="250"/>
      <c r="B113" s="303"/>
      <c r="C113" s="250"/>
      <c r="D113" s="250"/>
      <c r="E113" s="250"/>
      <c r="F113" s="250"/>
      <c r="G113" s="250"/>
      <c r="I113" s="268"/>
      <c r="N113" s="21"/>
      <c r="O113" s="284"/>
    </row>
    <row r="114" spans="1:15" x14ac:dyDescent="0.2">
      <c r="A114" s="250"/>
      <c r="B114" s="303"/>
      <c r="C114" s="250"/>
      <c r="D114" s="250"/>
      <c r="E114" s="250"/>
      <c r="F114" s="250"/>
      <c r="G114" s="250"/>
      <c r="I114" s="268"/>
      <c r="N114" s="21"/>
      <c r="O114" s="284"/>
    </row>
    <row r="115" spans="1:15" x14ac:dyDescent="0.2">
      <c r="A115" s="250"/>
      <c r="B115" s="303"/>
      <c r="C115" s="250"/>
      <c r="D115" s="250"/>
      <c r="E115" s="250"/>
      <c r="F115" s="250"/>
      <c r="G115" s="250"/>
      <c r="I115" s="268"/>
      <c r="N115" s="21"/>
      <c r="O115" s="284"/>
    </row>
    <row r="116" spans="1:15" x14ac:dyDescent="0.2">
      <c r="A116" s="250"/>
      <c r="B116" s="303"/>
      <c r="C116" s="250"/>
      <c r="D116" s="250"/>
      <c r="E116" s="250"/>
      <c r="F116" s="250"/>
      <c r="G116" s="250"/>
      <c r="I116" s="268"/>
      <c r="N116" s="21"/>
      <c r="O116" s="284"/>
    </row>
    <row r="117" spans="1:15" x14ac:dyDescent="0.2">
      <c r="A117" s="250"/>
      <c r="B117" s="303"/>
      <c r="C117" s="250"/>
      <c r="D117" s="250"/>
      <c r="E117" s="250"/>
      <c r="F117" s="250"/>
      <c r="G117" s="250"/>
      <c r="I117" s="268"/>
      <c r="N117" s="21"/>
      <c r="O117" s="284"/>
    </row>
    <row r="118" spans="1:15" x14ac:dyDescent="0.2">
      <c r="A118" s="250"/>
      <c r="B118" s="303"/>
      <c r="C118" s="250"/>
      <c r="D118" s="250"/>
      <c r="E118" s="250"/>
      <c r="F118" s="250"/>
      <c r="G118" s="250"/>
      <c r="I118" s="268"/>
      <c r="N118" s="21"/>
      <c r="O118" s="284"/>
    </row>
    <row r="119" spans="1:15" x14ac:dyDescent="0.2">
      <c r="A119" s="250"/>
      <c r="B119" s="303"/>
      <c r="C119" s="250"/>
      <c r="D119" s="250"/>
      <c r="E119" s="250"/>
      <c r="F119" s="250"/>
      <c r="G119" s="250"/>
      <c r="I119" s="268"/>
      <c r="N119" s="21"/>
      <c r="O119" s="284"/>
    </row>
    <row r="120" spans="1:15" x14ac:dyDescent="0.2">
      <c r="A120" s="250"/>
      <c r="B120" s="303"/>
      <c r="C120" s="250"/>
      <c r="D120" s="250"/>
      <c r="E120" s="250"/>
      <c r="F120" s="250"/>
      <c r="G120" s="250"/>
      <c r="I120" s="268"/>
      <c r="N120" s="21"/>
      <c r="O120" s="284"/>
    </row>
    <row r="121" spans="1:15" x14ac:dyDescent="0.2">
      <c r="A121" s="250"/>
      <c r="B121" s="303"/>
      <c r="C121" s="250"/>
      <c r="D121" s="250"/>
      <c r="E121" s="250"/>
      <c r="F121" s="250"/>
      <c r="G121" s="250"/>
      <c r="I121" s="268"/>
      <c r="N121" s="21"/>
      <c r="O121" s="284"/>
    </row>
    <row r="122" spans="1:15" x14ac:dyDescent="0.2">
      <c r="A122" s="250"/>
      <c r="B122" s="303"/>
      <c r="C122" s="250"/>
      <c r="D122" s="250"/>
      <c r="E122" s="250"/>
      <c r="F122" s="250"/>
      <c r="G122" s="250"/>
      <c r="I122" s="268"/>
      <c r="N122" s="21"/>
      <c r="O122" s="284"/>
    </row>
    <row r="123" spans="1:15" x14ac:dyDescent="0.2">
      <c r="A123" s="250"/>
      <c r="B123" s="303"/>
      <c r="C123" s="250"/>
      <c r="D123" s="250"/>
      <c r="E123" s="250"/>
      <c r="F123" s="250"/>
      <c r="G123" s="250"/>
      <c r="I123" s="268"/>
      <c r="N123" s="21"/>
      <c r="O123" s="284"/>
    </row>
    <row r="124" spans="1:15" x14ac:dyDescent="0.2">
      <c r="A124" s="250"/>
      <c r="B124" s="303"/>
      <c r="C124" s="250"/>
      <c r="D124" s="250"/>
      <c r="E124" s="250"/>
      <c r="F124" s="250"/>
      <c r="G124" s="250"/>
      <c r="N124" s="21"/>
      <c r="O124" s="284"/>
    </row>
    <row r="125" spans="1:15" x14ac:dyDescent="0.2">
      <c r="A125" s="250"/>
      <c r="B125" s="303"/>
      <c r="C125" s="250"/>
      <c r="D125" s="250"/>
      <c r="E125" s="250"/>
      <c r="F125" s="250"/>
      <c r="G125" s="250"/>
      <c r="N125" s="21"/>
      <c r="O125" s="284"/>
    </row>
    <row r="126" spans="1:15" x14ac:dyDescent="0.2">
      <c r="A126" s="250"/>
      <c r="B126" s="303"/>
      <c r="C126" s="250"/>
      <c r="D126" s="250"/>
      <c r="E126" s="250"/>
      <c r="F126" s="250"/>
      <c r="G126" s="250"/>
      <c r="N126" s="21"/>
      <c r="O126" s="284"/>
    </row>
    <row r="127" spans="1:15" x14ac:dyDescent="0.2">
      <c r="A127" s="250"/>
      <c r="B127" s="303"/>
      <c r="C127" s="250"/>
      <c r="D127" s="250"/>
      <c r="E127" s="250"/>
      <c r="F127" s="250"/>
      <c r="G127" s="250"/>
      <c r="N127" s="21"/>
      <c r="O127" s="284"/>
    </row>
    <row r="128" spans="1:15" x14ac:dyDescent="0.2">
      <c r="A128" s="250"/>
      <c r="B128" s="303"/>
      <c r="C128" s="250"/>
      <c r="D128" s="250"/>
      <c r="E128" s="250"/>
      <c r="F128" s="250"/>
      <c r="G128" s="250"/>
      <c r="N128" s="21"/>
      <c r="O128" s="284"/>
    </row>
    <row r="129" spans="1:15" x14ac:dyDescent="0.2">
      <c r="A129" s="250"/>
      <c r="B129" s="303"/>
      <c r="C129" s="250"/>
      <c r="D129" s="250"/>
      <c r="E129" s="250"/>
      <c r="F129" s="250"/>
      <c r="G129" s="250"/>
      <c r="N129" s="21"/>
      <c r="O129" s="284"/>
    </row>
    <row r="130" spans="1:15" x14ac:dyDescent="0.2">
      <c r="A130" s="250"/>
      <c r="B130" s="303"/>
      <c r="C130" s="250"/>
      <c r="D130" s="250"/>
      <c r="E130" s="250"/>
      <c r="F130" s="250"/>
      <c r="G130" s="250"/>
      <c r="N130" s="21"/>
      <c r="O130" s="284"/>
    </row>
    <row r="131" spans="1:15" x14ac:dyDescent="0.2">
      <c r="A131" s="250"/>
      <c r="B131" s="303"/>
      <c r="C131" s="250"/>
      <c r="D131" s="250"/>
      <c r="E131" s="250"/>
      <c r="F131" s="250"/>
      <c r="G131" s="250"/>
      <c r="N131" s="21"/>
      <c r="O131" s="284"/>
    </row>
    <row r="132" spans="1:15" x14ac:dyDescent="0.2">
      <c r="A132" s="250"/>
      <c r="B132" s="303"/>
      <c r="C132" s="250"/>
      <c r="D132" s="250"/>
      <c r="E132" s="250"/>
      <c r="F132" s="250"/>
      <c r="G132" s="250"/>
      <c r="N132" s="21"/>
      <c r="O132" s="284"/>
    </row>
    <row r="133" spans="1:15" x14ac:dyDescent="0.2">
      <c r="A133" s="250"/>
      <c r="B133" s="303"/>
      <c r="C133" s="250"/>
      <c r="D133" s="250"/>
      <c r="E133" s="250"/>
      <c r="F133" s="250"/>
      <c r="G133" s="250"/>
      <c r="N133" s="21"/>
      <c r="O133" s="284"/>
    </row>
    <row r="134" spans="1:15" x14ac:dyDescent="0.2">
      <c r="A134" s="250"/>
      <c r="B134" s="303"/>
      <c r="C134" s="250"/>
      <c r="D134" s="250"/>
      <c r="E134" s="250"/>
      <c r="F134" s="250"/>
      <c r="G134" s="250"/>
      <c r="N134" s="21"/>
      <c r="O134" s="284"/>
    </row>
    <row r="135" spans="1:15" x14ac:dyDescent="0.2">
      <c r="A135" s="250"/>
      <c r="B135" s="303"/>
      <c r="C135" s="250"/>
      <c r="D135" s="250"/>
      <c r="E135" s="250"/>
      <c r="F135" s="250"/>
      <c r="G135" s="250"/>
      <c r="N135" s="21"/>
      <c r="O135" s="284"/>
    </row>
    <row r="136" spans="1:15" x14ac:dyDescent="0.2">
      <c r="A136" s="250"/>
      <c r="B136" s="303"/>
      <c r="C136" s="250"/>
      <c r="D136" s="250"/>
      <c r="E136" s="250"/>
      <c r="F136" s="250"/>
      <c r="G136" s="250"/>
      <c r="N136" s="21"/>
      <c r="O136" s="284"/>
    </row>
    <row r="137" spans="1:15" x14ac:dyDescent="0.2">
      <c r="A137" s="250"/>
      <c r="B137" s="303"/>
      <c r="C137" s="250"/>
      <c r="D137" s="250"/>
      <c r="E137" s="250"/>
      <c r="F137" s="250"/>
      <c r="G137" s="250"/>
      <c r="N137" s="21"/>
      <c r="O137" s="284"/>
    </row>
    <row r="138" spans="1:15" x14ac:dyDescent="0.2">
      <c r="A138" s="250"/>
      <c r="B138" s="303"/>
      <c r="C138" s="250"/>
      <c r="D138" s="250"/>
      <c r="E138" s="250"/>
      <c r="F138" s="250"/>
      <c r="G138" s="250"/>
      <c r="N138" s="21"/>
      <c r="O138" s="284"/>
    </row>
    <row r="139" spans="1:15" x14ac:dyDescent="0.2">
      <c r="A139" s="250"/>
      <c r="B139" s="303"/>
      <c r="C139" s="250"/>
      <c r="D139" s="250"/>
      <c r="E139" s="250"/>
      <c r="F139" s="250"/>
      <c r="G139" s="250"/>
      <c r="N139" s="21"/>
      <c r="O139" s="284"/>
    </row>
    <row r="140" spans="1:15" x14ac:dyDescent="0.2">
      <c r="A140" s="250"/>
      <c r="B140" s="303"/>
      <c r="C140" s="250"/>
      <c r="D140" s="250"/>
      <c r="E140" s="250"/>
      <c r="F140" s="250"/>
      <c r="G140" s="250"/>
      <c r="N140" s="21"/>
      <c r="O140" s="284"/>
    </row>
    <row r="141" spans="1:15" x14ac:dyDescent="0.2">
      <c r="A141" s="250"/>
      <c r="B141" s="303"/>
      <c r="C141" s="250"/>
      <c r="D141" s="250"/>
      <c r="E141" s="250"/>
      <c r="F141" s="250"/>
      <c r="G141" s="250"/>
      <c r="N141" s="21"/>
      <c r="O141" s="284"/>
    </row>
    <row r="142" spans="1:15" x14ac:dyDescent="0.2">
      <c r="A142" s="250"/>
      <c r="B142" s="303"/>
      <c r="C142" s="250"/>
      <c r="D142" s="250"/>
      <c r="E142" s="250"/>
      <c r="F142" s="250"/>
      <c r="G142" s="250"/>
      <c r="N142" s="21"/>
      <c r="O142" s="284"/>
    </row>
    <row r="143" spans="1:15" x14ac:dyDescent="0.2">
      <c r="A143" s="250"/>
      <c r="B143" s="303"/>
      <c r="C143" s="250"/>
      <c r="D143" s="250"/>
      <c r="E143" s="250"/>
      <c r="F143" s="250"/>
      <c r="G143" s="250"/>
      <c r="N143" s="21"/>
      <c r="O143" s="284"/>
    </row>
    <row r="144" spans="1:15" x14ac:dyDescent="0.2">
      <c r="A144" s="250"/>
      <c r="B144" s="303"/>
      <c r="C144" s="250"/>
      <c r="D144" s="250"/>
      <c r="E144" s="250"/>
      <c r="F144" s="250"/>
      <c r="G144" s="250"/>
      <c r="N144" s="21"/>
      <c r="O144" s="284"/>
    </row>
    <row r="145" spans="1:15" x14ac:dyDescent="0.2">
      <c r="A145" s="250"/>
      <c r="B145" s="303"/>
      <c r="C145" s="250"/>
      <c r="D145" s="250"/>
      <c r="E145" s="250"/>
      <c r="F145" s="250"/>
      <c r="G145" s="250"/>
      <c r="N145" s="21"/>
      <c r="O145" s="284"/>
    </row>
    <row r="146" spans="1:15" x14ac:dyDescent="0.2">
      <c r="A146" s="250"/>
      <c r="B146" s="303"/>
      <c r="C146" s="250"/>
      <c r="D146" s="250"/>
      <c r="E146" s="250"/>
      <c r="F146" s="250"/>
      <c r="G146" s="250"/>
      <c r="N146" s="21"/>
      <c r="O146" s="284"/>
    </row>
    <row r="147" spans="1:15" x14ac:dyDescent="0.2">
      <c r="A147" s="250"/>
      <c r="B147" s="303"/>
      <c r="C147" s="250"/>
      <c r="D147" s="250"/>
      <c r="E147" s="250"/>
      <c r="F147" s="250"/>
      <c r="G147" s="250"/>
      <c r="N147" s="21"/>
      <c r="O147" s="284"/>
    </row>
    <row r="148" spans="1:15" x14ac:dyDescent="0.2">
      <c r="A148" s="250"/>
      <c r="B148" s="303"/>
      <c r="C148" s="250"/>
      <c r="D148" s="250"/>
      <c r="E148" s="250"/>
      <c r="F148" s="250"/>
      <c r="G148" s="250"/>
      <c r="N148" s="21"/>
      <c r="O148" s="284"/>
    </row>
    <row r="149" spans="1:15" x14ac:dyDescent="0.2">
      <c r="A149" s="250"/>
      <c r="B149" s="303"/>
      <c r="C149" s="250"/>
      <c r="D149" s="250"/>
      <c r="E149" s="250"/>
      <c r="F149" s="250"/>
      <c r="G149" s="250"/>
      <c r="N149" s="21"/>
      <c r="O149" s="284"/>
    </row>
    <row r="150" spans="1:15" x14ac:dyDescent="0.2">
      <c r="A150" s="250"/>
      <c r="B150" s="303"/>
      <c r="C150" s="250"/>
      <c r="D150" s="250"/>
      <c r="E150" s="250"/>
      <c r="F150" s="250"/>
      <c r="G150" s="250"/>
      <c r="N150" s="21"/>
      <c r="O150" s="284"/>
    </row>
    <row r="151" spans="1:15" x14ac:dyDescent="0.2">
      <c r="A151" s="250"/>
      <c r="B151" s="303"/>
      <c r="C151" s="250"/>
      <c r="D151" s="250"/>
      <c r="E151" s="250"/>
      <c r="F151" s="250"/>
      <c r="G151" s="250"/>
      <c r="N151" s="21"/>
      <c r="O151" s="284"/>
    </row>
    <row r="152" spans="1:15" x14ac:dyDescent="0.2">
      <c r="A152" s="250"/>
      <c r="B152" s="303"/>
      <c r="C152" s="250"/>
      <c r="D152" s="250"/>
      <c r="E152" s="250"/>
      <c r="F152" s="250"/>
      <c r="G152" s="250"/>
      <c r="N152" s="21"/>
      <c r="O152" s="284"/>
    </row>
    <row r="153" spans="1:15" x14ac:dyDescent="0.2">
      <c r="A153" s="250"/>
      <c r="B153" s="303"/>
      <c r="C153" s="250"/>
      <c r="D153" s="250"/>
      <c r="E153" s="250"/>
      <c r="F153" s="250"/>
      <c r="G153" s="250"/>
      <c r="N153" s="21"/>
      <c r="O153" s="284"/>
    </row>
    <row r="154" spans="1:15" x14ac:dyDescent="0.2">
      <c r="A154" s="250"/>
      <c r="B154" s="303"/>
      <c r="C154" s="250"/>
      <c r="D154" s="250"/>
      <c r="E154" s="250"/>
      <c r="F154" s="250"/>
      <c r="G154" s="250"/>
      <c r="N154" s="21"/>
      <c r="O154" s="284"/>
    </row>
    <row r="155" spans="1:15" x14ac:dyDescent="0.2">
      <c r="A155" s="250"/>
      <c r="B155" s="303"/>
      <c r="C155" s="250"/>
      <c r="D155" s="250"/>
      <c r="E155" s="250"/>
      <c r="F155" s="250"/>
      <c r="G155" s="250"/>
      <c r="N155" s="21"/>
      <c r="O155" s="284"/>
    </row>
    <row r="156" spans="1:15" x14ac:dyDescent="0.2">
      <c r="A156" s="250"/>
      <c r="B156" s="303"/>
      <c r="C156" s="250"/>
      <c r="D156" s="250"/>
      <c r="E156" s="250"/>
      <c r="F156" s="250"/>
      <c r="G156" s="250"/>
      <c r="N156" s="21"/>
      <c r="O156" s="284"/>
    </row>
    <row r="157" spans="1:15" x14ac:dyDescent="0.2">
      <c r="A157" s="250"/>
      <c r="B157" s="303"/>
      <c r="C157" s="250"/>
      <c r="D157" s="250"/>
      <c r="E157" s="250"/>
      <c r="F157" s="250"/>
      <c r="G157" s="250"/>
    </row>
    <row r="158" spans="1:15" x14ac:dyDescent="0.2">
      <c r="A158" s="250"/>
      <c r="B158" s="303"/>
      <c r="C158" s="250"/>
      <c r="D158" s="250"/>
      <c r="E158" s="250"/>
      <c r="F158" s="250"/>
      <c r="G158" s="250"/>
    </row>
    <row r="159" spans="1:15" x14ac:dyDescent="0.2">
      <c r="A159" s="250"/>
      <c r="B159" s="303"/>
      <c r="C159" s="250"/>
      <c r="D159" s="250"/>
      <c r="E159" s="250"/>
      <c r="F159" s="250"/>
      <c r="G159" s="250"/>
    </row>
    <row r="160" spans="1:15" x14ac:dyDescent="0.2">
      <c r="A160" s="250"/>
      <c r="B160" s="303"/>
      <c r="C160" s="250"/>
      <c r="D160" s="250"/>
      <c r="E160" s="250"/>
      <c r="F160" s="250"/>
      <c r="G160" s="250"/>
    </row>
    <row r="161" spans="1:7" x14ac:dyDescent="0.2">
      <c r="A161" s="250"/>
      <c r="B161" s="303"/>
      <c r="C161" s="250"/>
      <c r="D161" s="250"/>
      <c r="E161" s="250"/>
      <c r="F161" s="250"/>
      <c r="G161" s="250"/>
    </row>
    <row r="162" spans="1:7" x14ac:dyDescent="0.2">
      <c r="A162" s="250"/>
      <c r="B162" s="303"/>
      <c r="C162" s="250"/>
      <c r="D162" s="250"/>
      <c r="E162" s="250"/>
      <c r="F162" s="250"/>
      <c r="G162" s="250"/>
    </row>
    <row r="163" spans="1:7" x14ac:dyDescent="0.2">
      <c r="A163" s="250"/>
      <c r="B163" s="303"/>
      <c r="C163" s="250"/>
      <c r="D163" s="250"/>
      <c r="E163" s="250"/>
      <c r="F163" s="250"/>
      <c r="G163" s="250"/>
    </row>
    <row r="164" spans="1:7" x14ac:dyDescent="0.2">
      <c r="A164" s="250"/>
      <c r="B164" s="303"/>
      <c r="C164" s="250"/>
      <c r="D164" s="250"/>
      <c r="E164" s="250"/>
      <c r="F164" s="250"/>
      <c r="G164" s="250"/>
    </row>
    <row r="165" spans="1:7" x14ac:dyDescent="0.2">
      <c r="A165" s="250"/>
      <c r="B165" s="303"/>
      <c r="C165" s="250"/>
      <c r="D165" s="250"/>
      <c r="E165" s="250"/>
      <c r="F165" s="250"/>
      <c r="G165" s="250"/>
    </row>
    <row r="166" spans="1:7" x14ac:dyDescent="0.2">
      <c r="A166" s="250"/>
      <c r="B166" s="303"/>
      <c r="C166" s="250"/>
      <c r="D166" s="250"/>
      <c r="E166" s="250"/>
      <c r="F166" s="250"/>
      <c r="G166" s="250"/>
    </row>
    <row r="167" spans="1:7" x14ac:dyDescent="0.2">
      <c r="A167" s="250"/>
      <c r="B167" s="303"/>
      <c r="C167" s="250"/>
      <c r="D167" s="250"/>
      <c r="E167" s="250"/>
      <c r="F167" s="250"/>
      <c r="G167" s="250"/>
    </row>
    <row r="168" spans="1:7" x14ac:dyDescent="0.2">
      <c r="A168" s="250"/>
      <c r="B168" s="303"/>
      <c r="C168" s="250"/>
      <c r="D168" s="250"/>
      <c r="E168" s="250"/>
      <c r="F168" s="250"/>
      <c r="G168" s="250"/>
    </row>
    <row r="169" spans="1:7" x14ac:dyDescent="0.2">
      <c r="A169" s="250"/>
      <c r="B169" s="303"/>
      <c r="C169" s="250"/>
      <c r="D169" s="250"/>
      <c r="E169" s="250"/>
      <c r="F169" s="250"/>
      <c r="G169" s="250"/>
    </row>
    <row r="170" spans="1:7" x14ac:dyDescent="0.2">
      <c r="A170" s="250"/>
      <c r="B170" s="303"/>
      <c r="C170" s="250"/>
      <c r="D170" s="250"/>
      <c r="E170" s="250"/>
      <c r="F170" s="250"/>
      <c r="G170" s="250"/>
    </row>
    <row r="171" spans="1:7" x14ac:dyDescent="0.2">
      <c r="A171" s="250"/>
      <c r="B171" s="303"/>
      <c r="C171" s="250"/>
      <c r="D171" s="250"/>
      <c r="E171" s="250"/>
      <c r="F171" s="250"/>
      <c r="G171" s="250"/>
    </row>
    <row r="172" spans="1:7" x14ac:dyDescent="0.2">
      <c r="A172" s="250"/>
      <c r="B172" s="303"/>
      <c r="C172" s="250"/>
      <c r="D172" s="250"/>
      <c r="E172" s="250"/>
      <c r="F172" s="250"/>
      <c r="G172" s="250"/>
    </row>
    <row r="173" spans="1:7" x14ac:dyDescent="0.2">
      <c r="A173" s="250"/>
      <c r="B173" s="303"/>
      <c r="C173" s="250"/>
      <c r="D173" s="250"/>
      <c r="E173" s="250"/>
      <c r="F173" s="250"/>
      <c r="G173" s="250"/>
    </row>
    <row r="174" spans="1:7" x14ac:dyDescent="0.2">
      <c r="A174" s="250"/>
      <c r="B174" s="303"/>
      <c r="C174" s="250"/>
      <c r="D174" s="250"/>
      <c r="E174" s="250"/>
      <c r="F174" s="250"/>
      <c r="G174" s="250"/>
    </row>
    <row r="175" spans="1:7" x14ac:dyDescent="0.2">
      <c r="A175" s="250"/>
      <c r="B175" s="303"/>
      <c r="C175" s="250"/>
      <c r="D175" s="250"/>
      <c r="E175" s="250"/>
      <c r="F175" s="250"/>
      <c r="G175" s="250"/>
    </row>
    <row r="176" spans="1:7" x14ac:dyDescent="0.2">
      <c r="A176" s="250"/>
      <c r="B176" s="303"/>
      <c r="C176" s="250"/>
      <c r="D176" s="250"/>
      <c r="E176" s="250"/>
      <c r="F176" s="250"/>
      <c r="G176" s="250"/>
    </row>
    <row r="177" spans="1:7" x14ac:dyDescent="0.2">
      <c r="A177" s="250"/>
      <c r="B177" s="303"/>
      <c r="C177" s="250"/>
      <c r="D177" s="250"/>
      <c r="E177" s="250"/>
      <c r="F177" s="250"/>
      <c r="G177" s="250"/>
    </row>
    <row r="178" spans="1:7" x14ac:dyDescent="0.2">
      <c r="A178" s="250"/>
      <c r="B178" s="303"/>
      <c r="C178" s="250"/>
      <c r="D178" s="250"/>
      <c r="E178" s="250"/>
      <c r="F178" s="250"/>
      <c r="G178" s="250"/>
    </row>
    <row r="179" spans="1:7" x14ac:dyDescent="0.2">
      <c r="A179" s="250"/>
      <c r="B179" s="303"/>
      <c r="C179" s="250"/>
      <c r="D179" s="250"/>
      <c r="E179" s="250"/>
      <c r="F179" s="250"/>
      <c r="G179" s="250"/>
    </row>
    <row r="180" spans="1:7" x14ac:dyDescent="0.2">
      <c r="A180" s="250"/>
      <c r="B180" s="303"/>
      <c r="C180" s="250"/>
      <c r="D180" s="250"/>
      <c r="E180" s="250"/>
      <c r="F180" s="250"/>
      <c r="G180" s="250"/>
    </row>
    <row r="181" spans="1:7" x14ac:dyDescent="0.2">
      <c r="A181" s="250"/>
      <c r="B181" s="303"/>
      <c r="C181" s="250"/>
      <c r="D181" s="250"/>
      <c r="E181" s="250"/>
      <c r="F181" s="250"/>
      <c r="G181" s="250"/>
    </row>
    <row r="182" spans="1:7" x14ac:dyDescent="0.2">
      <c r="A182" s="250"/>
      <c r="B182" s="303"/>
      <c r="C182" s="250"/>
      <c r="D182" s="250"/>
      <c r="E182" s="250"/>
      <c r="F182" s="250"/>
      <c r="G182" s="250"/>
    </row>
    <row r="183" spans="1:7" x14ac:dyDescent="0.2">
      <c r="A183" s="250"/>
      <c r="B183" s="303"/>
      <c r="C183" s="250"/>
      <c r="D183" s="250"/>
      <c r="E183" s="250"/>
      <c r="F183" s="250"/>
      <c r="G183" s="250"/>
    </row>
    <row r="184" spans="1:7" x14ac:dyDescent="0.2">
      <c r="A184" s="250"/>
      <c r="B184" s="303"/>
      <c r="C184" s="250"/>
      <c r="D184" s="250"/>
      <c r="E184" s="250"/>
      <c r="F184" s="250"/>
      <c r="G184" s="250"/>
    </row>
    <row r="185" spans="1:7" x14ac:dyDescent="0.2">
      <c r="A185" s="250"/>
      <c r="B185" s="303"/>
      <c r="C185" s="250"/>
      <c r="D185" s="250"/>
      <c r="E185" s="250"/>
      <c r="F185" s="250"/>
      <c r="G185" s="250"/>
    </row>
    <row r="186" spans="1:7" x14ac:dyDescent="0.2">
      <c r="A186" s="250"/>
      <c r="B186" s="303"/>
      <c r="C186" s="250"/>
      <c r="D186" s="250"/>
      <c r="E186" s="250"/>
      <c r="F186" s="250"/>
      <c r="G186" s="250"/>
    </row>
    <row r="187" spans="1:7" x14ac:dyDescent="0.2">
      <c r="A187" s="250"/>
      <c r="B187" s="303"/>
      <c r="C187" s="250"/>
      <c r="D187" s="250"/>
      <c r="E187" s="250"/>
      <c r="F187" s="250"/>
      <c r="G187" s="250"/>
    </row>
    <row r="188" spans="1:7" x14ac:dyDescent="0.2">
      <c r="A188" s="250"/>
      <c r="B188" s="303"/>
      <c r="C188" s="250"/>
      <c r="D188" s="250"/>
      <c r="E188" s="250"/>
      <c r="F188" s="250"/>
      <c r="G188" s="250"/>
    </row>
    <row r="189" spans="1:7" x14ac:dyDescent="0.2">
      <c r="A189" s="250"/>
      <c r="B189" s="303"/>
      <c r="C189" s="250"/>
      <c r="D189" s="250"/>
      <c r="E189" s="250"/>
      <c r="F189" s="250"/>
      <c r="G189" s="250"/>
    </row>
    <row r="190" spans="1:7" x14ac:dyDescent="0.2">
      <c r="A190" s="250"/>
      <c r="B190" s="303"/>
      <c r="C190" s="250"/>
      <c r="D190" s="250"/>
      <c r="E190" s="250"/>
      <c r="F190" s="250"/>
      <c r="G190" s="250"/>
    </row>
    <row r="191" spans="1:7" x14ac:dyDescent="0.2">
      <c r="A191" s="250"/>
      <c r="B191" s="303"/>
      <c r="C191" s="250"/>
      <c r="D191" s="250"/>
      <c r="E191" s="250"/>
      <c r="F191" s="250"/>
      <c r="G191" s="250"/>
    </row>
    <row r="192" spans="1:7" x14ac:dyDescent="0.2">
      <c r="A192" s="250"/>
      <c r="B192" s="303"/>
      <c r="C192" s="250"/>
      <c r="D192" s="250"/>
      <c r="E192" s="250"/>
      <c r="F192" s="250"/>
      <c r="G192" s="250"/>
    </row>
    <row r="193" spans="1:7" x14ac:dyDescent="0.2">
      <c r="A193" s="250"/>
      <c r="B193" s="303"/>
      <c r="C193" s="250"/>
      <c r="D193" s="250"/>
      <c r="E193" s="250"/>
      <c r="F193" s="250"/>
      <c r="G193" s="250"/>
    </row>
    <row r="194" spans="1:7" x14ac:dyDescent="0.2">
      <c r="A194" s="250"/>
      <c r="B194" s="303"/>
      <c r="C194" s="250"/>
      <c r="D194" s="250"/>
      <c r="E194" s="250"/>
      <c r="F194" s="250"/>
      <c r="G194" s="250"/>
    </row>
    <row r="195" spans="1:7" x14ac:dyDescent="0.2">
      <c r="A195" s="250"/>
      <c r="B195" s="303"/>
      <c r="C195" s="250"/>
      <c r="D195" s="250"/>
      <c r="E195" s="250"/>
      <c r="F195" s="250"/>
      <c r="G195" s="250"/>
    </row>
    <row r="196" spans="1:7" x14ac:dyDescent="0.2">
      <c r="A196" s="250"/>
      <c r="B196" s="303"/>
      <c r="C196" s="250"/>
      <c r="D196" s="250"/>
      <c r="E196" s="250"/>
      <c r="F196" s="250"/>
      <c r="G196" s="250"/>
    </row>
    <row r="197" spans="1:7" x14ac:dyDescent="0.2">
      <c r="A197" s="250"/>
      <c r="B197" s="303"/>
      <c r="C197" s="250"/>
      <c r="D197" s="250"/>
      <c r="E197" s="250"/>
      <c r="F197" s="250"/>
      <c r="G197" s="250"/>
    </row>
    <row r="198" spans="1:7" x14ac:dyDescent="0.2">
      <c r="A198" s="250"/>
      <c r="B198" s="303"/>
      <c r="C198" s="250"/>
      <c r="D198" s="250"/>
      <c r="E198" s="250"/>
      <c r="F198" s="250"/>
      <c r="G198" s="250"/>
    </row>
    <row r="199" spans="1:7" x14ac:dyDescent="0.2">
      <c r="A199" s="250"/>
      <c r="B199" s="303"/>
      <c r="C199" s="250"/>
      <c r="D199" s="250"/>
      <c r="E199" s="250"/>
      <c r="F199" s="250"/>
      <c r="G199" s="250"/>
    </row>
    <row r="200" spans="1:7" x14ac:dyDescent="0.2">
      <c r="A200" s="250"/>
      <c r="B200" s="303"/>
      <c r="C200" s="250"/>
      <c r="D200" s="250"/>
      <c r="E200" s="250"/>
      <c r="F200" s="250"/>
      <c r="G200" s="250"/>
    </row>
    <row r="201" spans="1:7" x14ac:dyDescent="0.2">
      <c r="A201" s="250"/>
      <c r="B201" s="303"/>
      <c r="C201" s="250"/>
      <c r="D201" s="250"/>
      <c r="E201" s="250"/>
      <c r="F201" s="250"/>
      <c r="G201" s="250"/>
    </row>
    <row r="202" spans="1:7" x14ac:dyDescent="0.2">
      <c r="A202" s="250"/>
      <c r="B202" s="303"/>
      <c r="C202" s="250"/>
      <c r="D202" s="250"/>
      <c r="E202" s="250"/>
      <c r="F202" s="250"/>
      <c r="G202" s="250"/>
    </row>
    <row r="203" spans="1:7" x14ac:dyDescent="0.2">
      <c r="A203" s="250"/>
      <c r="B203" s="303"/>
      <c r="C203" s="250"/>
      <c r="D203" s="250"/>
      <c r="E203" s="250"/>
      <c r="F203" s="250"/>
      <c r="G203" s="250"/>
    </row>
    <row r="204" spans="1:7" x14ac:dyDescent="0.2">
      <c r="A204" s="250"/>
      <c r="B204" s="303"/>
      <c r="C204" s="250"/>
      <c r="D204" s="250"/>
      <c r="E204" s="250"/>
      <c r="F204" s="250"/>
      <c r="G204" s="250"/>
    </row>
    <row r="205" spans="1:7" x14ac:dyDescent="0.2">
      <c r="A205" s="250"/>
      <c r="B205" s="303"/>
      <c r="C205" s="250"/>
      <c r="D205" s="250"/>
      <c r="E205" s="250"/>
      <c r="F205" s="250"/>
      <c r="G205" s="250"/>
    </row>
    <row r="206" spans="1:7" x14ac:dyDescent="0.2">
      <c r="A206" s="250"/>
      <c r="B206" s="303"/>
      <c r="C206" s="250"/>
      <c r="D206" s="250"/>
      <c r="E206" s="250"/>
      <c r="F206" s="250"/>
      <c r="G206" s="250"/>
    </row>
    <row r="207" spans="1:7" x14ac:dyDescent="0.2">
      <c r="A207" s="250"/>
      <c r="B207" s="303"/>
      <c r="C207" s="250"/>
      <c r="D207" s="250"/>
      <c r="E207" s="250"/>
      <c r="F207" s="250"/>
      <c r="G207" s="250"/>
    </row>
    <row r="208" spans="1:7" x14ac:dyDescent="0.2">
      <c r="A208" s="250"/>
      <c r="B208" s="303"/>
      <c r="C208" s="250"/>
      <c r="D208" s="250"/>
      <c r="E208" s="250"/>
      <c r="F208" s="250"/>
      <c r="G208" s="250"/>
    </row>
    <row r="209" spans="1:7" x14ac:dyDescent="0.2">
      <c r="A209" s="250"/>
      <c r="B209" s="303"/>
      <c r="C209" s="250"/>
      <c r="D209" s="250"/>
      <c r="E209" s="250"/>
      <c r="F209" s="250"/>
      <c r="G209" s="250"/>
    </row>
  </sheetData>
  <sheetProtection algorithmName="SHA-512" hashValue="Sf6c0sirJxWC/LqAJ74pnY5oYZApcIQyBuwIRZkBEbxdQ2spRQHUdPDbppOZ67uRDDhJVCabbGSPabNwoMR42A==" saltValue="AbG//z84BA2tYhZKIzG3Tw==" spinCount="100000" sheet="1" autoFilter="0"/>
  <mergeCells count="14">
    <mergeCell ref="F91:G91"/>
    <mergeCell ref="F92:G92"/>
    <mergeCell ref="A90:G90"/>
    <mergeCell ref="A87:G87"/>
    <mergeCell ref="A1:G1"/>
    <mergeCell ref="A3:G3"/>
    <mergeCell ref="A5:A7"/>
    <mergeCell ref="B5:B7"/>
    <mergeCell ref="D5:D7"/>
    <mergeCell ref="E5:E7"/>
    <mergeCell ref="F5:F7"/>
    <mergeCell ref="G5:G7"/>
    <mergeCell ref="C91:D91"/>
    <mergeCell ref="C92:D92"/>
  </mergeCells>
  <phoneticPr fontId="22" type="noConversion"/>
  <conditionalFormatting sqref="G9:G13">
    <cfRule type="expression" dxfId="116" priority="31">
      <formula>G9="No presenta cantidad"</formula>
    </cfRule>
    <cfRule type="cellIs" dxfId="115" priority="32" operator="lessThan">
      <formula>0</formula>
    </cfRule>
    <cfRule type="cellIs" dxfId="114" priority="33" operator="greaterThan">
      <formula>0</formula>
    </cfRule>
  </conditionalFormatting>
  <conditionalFormatting sqref="G16:G17">
    <cfRule type="expression" dxfId="113" priority="28">
      <formula>G16="No presenta cantidad"</formula>
    </cfRule>
    <cfRule type="cellIs" dxfId="112" priority="29" operator="lessThan">
      <formula>0</formula>
    </cfRule>
    <cfRule type="cellIs" dxfId="111" priority="30" operator="greaterThan">
      <formula>0</formula>
    </cfRule>
  </conditionalFormatting>
  <conditionalFormatting sqref="G20:G22">
    <cfRule type="expression" dxfId="110" priority="25">
      <formula>G20="No presenta cantidad"</formula>
    </cfRule>
    <cfRule type="cellIs" dxfId="109" priority="26" operator="lessThan">
      <formula>0</formula>
    </cfRule>
    <cfRule type="cellIs" dxfId="108" priority="27" operator="greaterThan">
      <formula>0</formula>
    </cfRule>
  </conditionalFormatting>
  <conditionalFormatting sqref="G25:G26">
    <cfRule type="expression" dxfId="107" priority="22">
      <formula>G25="No presenta cantidad"</formula>
    </cfRule>
    <cfRule type="cellIs" dxfId="106" priority="23" operator="lessThan">
      <formula>0</formula>
    </cfRule>
    <cfRule type="cellIs" dxfId="105" priority="24" operator="greaterThan">
      <formula>0</formula>
    </cfRule>
  </conditionalFormatting>
  <conditionalFormatting sqref="G29:G34">
    <cfRule type="expression" dxfId="104" priority="19">
      <formula>G29="No presenta cantidad"</formula>
    </cfRule>
    <cfRule type="cellIs" dxfId="103" priority="20" operator="lessThan">
      <formula>0</formula>
    </cfRule>
    <cfRule type="cellIs" dxfId="102" priority="21" operator="greaterThan">
      <formula>0</formula>
    </cfRule>
  </conditionalFormatting>
  <conditionalFormatting sqref="G36:G37">
    <cfRule type="expression" dxfId="101" priority="16">
      <formula>G36="No presenta cantidad"</formula>
    </cfRule>
    <cfRule type="cellIs" dxfId="100" priority="17" operator="lessThan">
      <formula>0</formula>
    </cfRule>
    <cfRule type="cellIs" dxfId="99" priority="18" operator="greaterThan">
      <formula>0</formula>
    </cfRule>
  </conditionalFormatting>
  <conditionalFormatting sqref="G39:G65">
    <cfRule type="expression" dxfId="98" priority="13">
      <formula>G39="No presenta cantidad"</formula>
    </cfRule>
    <cfRule type="cellIs" dxfId="97" priority="14" operator="lessThan">
      <formula>0</formula>
    </cfRule>
    <cfRule type="cellIs" dxfId="96" priority="15" operator="greaterThan">
      <formula>0</formula>
    </cfRule>
  </conditionalFormatting>
  <conditionalFormatting sqref="G66">
    <cfRule type="expression" dxfId="95" priority="49" stopIfTrue="1">
      <formula>"G8=""No presenta cantidad"""</formula>
    </cfRule>
    <cfRule type="cellIs" dxfId="94" priority="50" operator="lessThan">
      <formula>0</formula>
    </cfRule>
    <cfRule type="cellIs" dxfId="93" priority="51" operator="greaterThan">
      <formula>0</formula>
    </cfRule>
  </conditionalFormatting>
  <conditionalFormatting sqref="G67:G68">
    <cfRule type="expression" dxfId="92" priority="10">
      <formula>G67="No presenta cantidad"</formula>
    </cfRule>
    <cfRule type="cellIs" dxfId="91" priority="11" operator="lessThan">
      <formula>0</formula>
    </cfRule>
    <cfRule type="cellIs" dxfId="90" priority="12" operator="greaterThan">
      <formula>0</formula>
    </cfRule>
  </conditionalFormatting>
  <conditionalFormatting sqref="G70:G72">
    <cfRule type="expression" dxfId="89" priority="7">
      <formula>G70="No presenta cantidad"</formula>
    </cfRule>
    <cfRule type="cellIs" dxfId="88" priority="8" operator="lessThan">
      <formula>0</formula>
    </cfRule>
    <cfRule type="cellIs" dxfId="87" priority="9" operator="greaterThan">
      <formula>0</formula>
    </cfRule>
  </conditionalFormatting>
  <conditionalFormatting sqref="G74:G75">
    <cfRule type="expression" dxfId="86" priority="1">
      <formula>G74="No presenta cantidad"</formula>
    </cfRule>
    <cfRule type="cellIs" dxfId="85" priority="2" operator="lessThan">
      <formula>0</formula>
    </cfRule>
    <cfRule type="cellIs" dxfId="84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2" manualBreakCount="2">
    <brk id="35" max="6" man="1"/>
    <brk id="63" max="6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5"/>
  <sheetViews>
    <sheetView view="pageBreakPreview" zoomScaleNormal="80" zoomScaleSheetLayoutView="100" workbookViewId="0">
      <selection activeCell="A107" activeCellId="1" sqref="F8:F116 A107:E116"/>
    </sheetView>
  </sheetViews>
  <sheetFormatPr baseColWidth="10" defaultColWidth="11.42578125" defaultRowHeight="15.75" x14ac:dyDescent="0.25"/>
  <cols>
    <col min="1" max="1" width="6.140625" style="185" customWidth="1"/>
    <col min="2" max="2" width="5.5703125" style="185" customWidth="1"/>
    <col min="3" max="3" width="70" style="184" customWidth="1"/>
    <col min="4" max="4" width="6.7109375" style="187" customWidth="1"/>
    <col min="5" max="5" width="14.5703125" style="185" customWidth="1"/>
    <col min="6" max="6" width="15.5703125" style="184" customWidth="1"/>
    <col min="7" max="7" width="26.5703125" style="184" customWidth="1"/>
    <col min="8" max="9" width="21.85546875" style="184" customWidth="1"/>
    <col min="10" max="10" width="19.42578125" style="184" customWidth="1"/>
    <col min="11" max="11" width="16.42578125" style="184" customWidth="1"/>
    <col min="12" max="12" width="13.7109375" style="184" customWidth="1"/>
    <col min="13" max="13" width="15.28515625" style="184" customWidth="1"/>
    <col min="14" max="14" width="20.28515625" style="184" customWidth="1"/>
    <col min="15" max="15" width="14.5703125" style="184" customWidth="1"/>
    <col min="16" max="16" width="16.85546875" style="184" customWidth="1"/>
    <col min="17" max="244" width="11.5703125" style="184"/>
    <col min="245" max="246" width="5.7109375" style="184" customWidth="1"/>
    <col min="247" max="247" width="118.140625" style="184" customWidth="1"/>
    <col min="248" max="249" width="6.7109375" style="184" customWidth="1"/>
    <col min="250" max="253" width="15.7109375" style="184" customWidth="1"/>
    <col min="254" max="500" width="11.5703125" style="184"/>
    <col min="501" max="502" width="5.7109375" style="184" customWidth="1"/>
    <col min="503" max="503" width="118.140625" style="184" customWidth="1"/>
    <col min="504" max="505" width="6.7109375" style="184" customWidth="1"/>
    <col min="506" max="509" width="15.7109375" style="184" customWidth="1"/>
    <col min="510" max="756" width="11.5703125" style="184"/>
    <col min="757" max="758" width="5.7109375" style="184" customWidth="1"/>
    <col min="759" max="759" width="118.140625" style="184" customWidth="1"/>
    <col min="760" max="761" width="6.7109375" style="184" customWidth="1"/>
    <col min="762" max="765" width="15.7109375" style="184" customWidth="1"/>
    <col min="766" max="1012" width="11.5703125" style="184"/>
    <col min="1013" max="1014" width="5.7109375" style="184" customWidth="1"/>
    <col min="1015" max="1015" width="118.140625" style="184" customWidth="1"/>
    <col min="1016" max="1017" width="6.7109375" style="184" customWidth="1"/>
    <col min="1018" max="1021" width="15.7109375" style="184" customWidth="1"/>
    <col min="1022" max="1268" width="11.5703125" style="184"/>
    <col min="1269" max="1270" width="5.7109375" style="184" customWidth="1"/>
    <col min="1271" max="1271" width="118.140625" style="184" customWidth="1"/>
    <col min="1272" max="1273" width="6.7109375" style="184" customWidth="1"/>
    <col min="1274" max="1277" width="15.7109375" style="184" customWidth="1"/>
    <col min="1278" max="1524" width="11.5703125" style="184"/>
    <col min="1525" max="1526" width="5.7109375" style="184" customWidth="1"/>
    <col min="1527" max="1527" width="118.140625" style="184" customWidth="1"/>
    <col min="1528" max="1529" width="6.7109375" style="184" customWidth="1"/>
    <col min="1530" max="1533" width="15.7109375" style="184" customWidth="1"/>
    <col min="1534" max="1780" width="11.5703125" style="184"/>
    <col min="1781" max="1782" width="5.7109375" style="184" customWidth="1"/>
    <col min="1783" max="1783" width="118.140625" style="184" customWidth="1"/>
    <col min="1784" max="1785" width="6.7109375" style="184" customWidth="1"/>
    <col min="1786" max="1789" width="15.7109375" style="184" customWidth="1"/>
    <col min="1790" max="2036" width="11.5703125" style="184"/>
    <col min="2037" max="2038" width="5.7109375" style="184" customWidth="1"/>
    <col min="2039" max="2039" width="118.140625" style="184" customWidth="1"/>
    <col min="2040" max="2041" width="6.7109375" style="184" customWidth="1"/>
    <col min="2042" max="2045" width="15.7109375" style="184" customWidth="1"/>
    <col min="2046" max="2292" width="11.5703125" style="184"/>
    <col min="2293" max="2294" width="5.7109375" style="184" customWidth="1"/>
    <col min="2295" max="2295" width="118.140625" style="184" customWidth="1"/>
    <col min="2296" max="2297" width="6.7109375" style="184" customWidth="1"/>
    <col min="2298" max="2301" width="15.7109375" style="184" customWidth="1"/>
    <col min="2302" max="2548" width="11.5703125" style="184"/>
    <col min="2549" max="2550" width="5.7109375" style="184" customWidth="1"/>
    <col min="2551" max="2551" width="118.140625" style="184" customWidth="1"/>
    <col min="2552" max="2553" width="6.7109375" style="184" customWidth="1"/>
    <col min="2554" max="2557" width="15.7109375" style="184" customWidth="1"/>
    <col min="2558" max="2804" width="11.5703125" style="184"/>
    <col min="2805" max="2806" width="5.7109375" style="184" customWidth="1"/>
    <col min="2807" max="2807" width="118.140625" style="184" customWidth="1"/>
    <col min="2808" max="2809" width="6.7109375" style="184" customWidth="1"/>
    <col min="2810" max="2813" width="15.7109375" style="184" customWidth="1"/>
    <col min="2814" max="3060" width="11.5703125" style="184"/>
    <col min="3061" max="3062" width="5.7109375" style="184" customWidth="1"/>
    <col min="3063" max="3063" width="118.140625" style="184" customWidth="1"/>
    <col min="3064" max="3065" width="6.7109375" style="184" customWidth="1"/>
    <col min="3066" max="3069" width="15.7109375" style="184" customWidth="1"/>
    <col min="3070" max="3316" width="11.5703125" style="184"/>
    <col min="3317" max="3318" width="5.7109375" style="184" customWidth="1"/>
    <col min="3319" max="3319" width="118.140625" style="184" customWidth="1"/>
    <col min="3320" max="3321" width="6.7109375" style="184" customWidth="1"/>
    <col min="3322" max="3325" width="15.7109375" style="184" customWidth="1"/>
    <col min="3326" max="3572" width="11.5703125" style="184"/>
    <col min="3573" max="3574" width="5.7109375" style="184" customWidth="1"/>
    <col min="3575" max="3575" width="118.140625" style="184" customWidth="1"/>
    <col min="3576" max="3577" width="6.7109375" style="184" customWidth="1"/>
    <col min="3578" max="3581" width="15.7109375" style="184" customWidth="1"/>
    <col min="3582" max="3828" width="11.5703125" style="184"/>
    <col min="3829" max="3830" width="5.7109375" style="184" customWidth="1"/>
    <col min="3831" max="3831" width="118.140625" style="184" customWidth="1"/>
    <col min="3832" max="3833" width="6.7109375" style="184" customWidth="1"/>
    <col min="3834" max="3837" width="15.7109375" style="184" customWidth="1"/>
    <col min="3838" max="4084" width="11.5703125" style="184"/>
    <col min="4085" max="4086" width="5.7109375" style="184" customWidth="1"/>
    <col min="4087" max="4087" width="118.140625" style="184" customWidth="1"/>
    <col min="4088" max="4089" width="6.7109375" style="184" customWidth="1"/>
    <col min="4090" max="4093" width="15.7109375" style="184" customWidth="1"/>
    <col min="4094" max="4340" width="11.5703125" style="184"/>
    <col min="4341" max="4342" width="5.7109375" style="184" customWidth="1"/>
    <col min="4343" max="4343" width="118.140625" style="184" customWidth="1"/>
    <col min="4344" max="4345" width="6.7109375" style="184" customWidth="1"/>
    <col min="4346" max="4349" width="15.7109375" style="184" customWidth="1"/>
    <col min="4350" max="4596" width="11.5703125" style="184"/>
    <col min="4597" max="4598" width="5.7109375" style="184" customWidth="1"/>
    <col min="4599" max="4599" width="118.140625" style="184" customWidth="1"/>
    <col min="4600" max="4601" width="6.7109375" style="184" customWidth="1"/>
    <col min="4602" max="4605" width="15.7109375" style="184" customWidth="1"/>
    <col min="4606" max="4852" width="11.5703125" style="184"/>
    <col min="4853" max="4854" width="5.7109375" style="184" customWidth="1"/>
    <col min="4855" max="4855" width="118.140625" style="184" customWidth="1"/>
    <col min="4856" max="4857" width="6.7109375" style="184" customWidth="1"/>
    <col min="4858" max="4861" width="15.7109375" style="184" customWidth="1"/>
    <col min="4862" max="5108" width="11.5703125" style="184"/>
    <col min="5109" max="5110" width="5.7109375" style="184" customWidth="1"/>
    <col min="5111" max="5111" width="118.140625" style="184" customWidth="1"/>
    <col min="5112" max="5113" width="6.7109375" style="184" customWidth="1"/>
    <col min="5114" max="5117" width="15.7109375" style="184" customWidth="1"/>
    <col min="5118" max="5364" width="11.5703125" style="184"/>
    <col min="5365" max="5366" width="5.7109375" style="184" customWidth="1"/>
    <col min="5367" max="5367" width="118.140625" style="184" customWidth="1"/>
    <col min="5368" max="5369" width="6.7109375" style="184" customWidth="1"/>
    <col min="5370" max="5373" width="15.7109375" style="184" customWidth="1"/>
    <col min="5374" max="5620" width="11.5703125" style="184"/>
    <col min="5621" max="5622" width="5.7109375" style="184" customWidth="1"/>
    <col min="5623" max="5623" width="118.140625" style="184" customWidth="1"/>
    <col min="5624" max="5625" width="6.7109375" style="184" customWidth="1"/>
    <col min="5626" max="5629" width="15.7109375" style="184" customWidth="1"/>
    <col min="5630" max="5876" width="11.5703125" style="184"/>
    <col min="5877" max="5878" width="5.7109375" style="184" customWidth="1"/>
    <col min="5879" max="5879" width="118.140625" style="184" customWidth="1"/>
    <col min="5880" max="5881" width="6.7109375" style="184" customWidth="1"/>
    <col min="5882" max="5885" width="15.7109375" style="184" customWidth="1"/>
    <col min="5886" max="6132" width="11.5703125" style="184"/>
    <col min="6133" max="6134" width="5.7109375" style="184" customWidth="1"/>
    <col min="6135" max="6135" width="118.140625" style="184" customWidth="1"/>
    <col min="6136" max="6137" width="6.7109375" style="184" customWidth="1"/>
    <col min="6138" max="6141" width="15.7109375" style="184" customWidth="1"/>
    <col min="6142" max="6388" width="11.5703125" style="184"/>
    <col min="6389" max="6390" width="5.7109375" style="184" customWidth="1"/>
    <col min="6391" max="6391" width="118.140625" style="184" customWidth="1"/>
    <col min="6392" max="6393" width="6.7109375" style="184" customWidth="1"/>
    <col min="6394" max="6397" width="15.7109375" style="184" customWidth="1"/>
    <col min="6398" max="6644" width="11.5703125" style="184"/>
    <col min="6645" max="6646" width="5.7109375" style="184" customWidth="1"/>
    <col min="6647" max="6647" width="118.140625" style="184" customWidth="1"/>
    <col min="6648" max="6649" width="6.7109375" style="184" customWidth="1"/>
    <col min="6650" max="6653" width="15.7109375" style="184" customWidth="1"/>
    <col min="6654" max="6900" width="11.5703125" style="184"/>
    <col min="6901" max="6902" width="5.7109375" style="184" customWidth="1"/>
    <col min="6903" max="6903" width="118.140625" style="184" customWidth="1"/>
    <col min="6904" max="6905" width="6.7109375" style="184" customWidth="1"/>
    <col min="6906" max="6909" width="15.7109375" style="184" customWidth="1"/>
    <col min="6910" max="7156" width="11.5703125" style="184"/>
    <col min="7157" max="7158" width="5.7109375" style="184" customWidth="1"/>
    <col min="7159" max="7159" width="118.140625" style="184" customWidth="1"/>
    <col min="7160" max="7161" width="6.7109375" style="184" customWidth="1"/>
    <col min="7162" max="7165" width="15.7109375" style="184" customWidth="1"/>
    <col min="7166" max="7412" width="11.5703125" style="184"/>
    <col min="7413" max="7414" width="5.7109375" style="184" customWidth="1"/>
    <col min="7415" max="7415" width="118.140625" style="184" customWidth="1"/>
    <col min="7416" max="7417" width="6.7109375" style="184" customWidth="1"/>
    <col min="7418" max="7421" width="15.7109375" style="184" customWidth="1"/>
    <col min="7422" max="7668" width="11.5703125" style="184"/>
    <col min="7669" max="7670" width="5.7109375" style="184" customWidth="1"/>
    <col min="7671" max="7671" width="118.140625" style="184" customWidth="1"/>
    <col min="7672" max="7673" width="6.7109375" style="184" customWidth="1"/>
    <col min="7674" max="7677" width="15.7109375" style="184" customWidth="1"/>
    <col min="7678" max="7924" width="11.5703125" style="184"/>
    <col min="7925" max="7926" width="5.7109375" style="184" customWidth="1"/>
    <col min="7927" max="7927" width="118.140625" style="184" customWidth="1"/>
    <col min="7928" max="7929" width="6.7109375" style="184" customWidth="1"/>
    <col min="7930" max="7933" width="15.7109375" style="184" customWidth="1"/>
    <col min="7934" max="8180" width="11.5703125" style="184"/>
    <col min="8181" max="8182" width="5.7109375" style="184" customWidth="1"/>
    <col min="8183" max="8183" width="118.140625" style="184" customWidth="1"/>
    <col min="8184" max="8185" width="6.7109375" style="184" customWidth="1"/>
    <col min="8186" max="8189" width="15.7109375" style="184" customWidth="1"/>
    <col min="8190" max="8436" width="11.5703125" style="184"/>
    <col min="8437" max="8438" width="5.7109375" style="184" customWidth="1"/>
    <col min="8439" max="8439" width="118.140625" style="184" customWidth="1"/>
    <col min="8440" max="8441" width="6.7109375" style="184" customWidth="1"/>
    <col min="8442" max="8445" width="15.7109375" style="184" customWidth="1"/>
    <col min="8446" max="8692" width="11.5703125" style="184"/>
    <col min="8693" max="8694" width="5.7109375" style="184" customWidth="1"/>
    <col min="8695" max="8695" width="118.140625" style="184" customWidth="1"/>
    <col min="8696" max="8697" width="6.7109375" style="184" customWidth="1"/>
    <col min="8698" max="8701" width="15.7109375" style="184" customWidth="1"/>
    <col min="8702" max="8948" width="11.5703125" style="184"/>
    <col min="8949" max="8950" width="5.7109375" style="184" customWidth="1"/>
    <col min="8951" max="8951" width="118.140625" style="184" customWidth="1"/>
    <col min="8952" max="8953" width="6.7109375" style="184" customWidth="1"/>
    <col min="8954" max="8957" width="15.7109375" style="184" customWidth="1"/>
    <col min="8958" max="9204" width="11.5703125" style="184"/>
    <col min="9205" max="9206" width="5.7109375" style="184" customWidth="1"/>
    <col min="9207" max="9207" width="118.140625" style="184" customWidth="1"/>
    <col min="9208" max="9209" width="6.7109375" style="184" customWidth="1"/>
    <col min="9210" max="9213" width="15.7109375" style="184" customWidth="1"/>
    <col min="9214" max="9460" width="11.5703125" style="184"/>
    <col min="9461" max="9462" width="5.7109375" style="184" customWidth="1"/>
    <col min="9463" max="9463" width="118.140625" style="184" customWidth="1"/>
    <col min="9464" max="9465" width="6.7109375" style="184" customWidth="1"/>
    <col min="9466" max="9469" width="15.7109375" style="184" customWidth="1"/>
    <col min="9470" max="9716" width="11.5703125" style="184"/>
    <col min="9717" max="9718" width="5.7109375" style="184" customWidth="1"/>
    <col min="9719" max="9719" width="118.140625" style="184" customWidth="1"/>
    <col min="9720" max="9721" width="6.7109375" style="184" customWidth="1"/>
    <col min="9722" max="9725" width="15.7109375" style="184" customWidth="1"/>
    <col min="9726" max="9972" width="11.5703125" style="184"/>
    <col min="9973" max="9974" width="5.7109375" style="184" customWidth="1"/>
    <col min="9975" max="9975" width="118.140625" style="184" customWidth="1"/>
    <col min="9976" max="9977" width="6.7109375" style="184" customWidth="1"/>
    <col min="9978" max="9981" width="15.7109375" style="184" customWidth="1"/>
    <col min="9982" max="10228" width="11.5703125" style="184"/>
    <col min="10229" max="10230" width="5.7109375" style="184" customWidth="1"/>
    <col min="10231" max="10231" width="118.140625" style="184" customWidth="1"/>
    <col min="10232" max="10233" width="6.7109375" style="184" customWidth="1"/>
    <col min="10234" max="10237" width="15.7109375" style="184" customWidth="1"/>
    <col min="10238" max="10484" width="11.5703125" style="184"/>
    <col min="10485" max="10486" width="5.7109375" style="184" customWidth="1"/>
    <col min="10487" max="10487" width="118.140625" style="184" customWidth="1"/>
    <col min="10488" max="10489" width="6.7109375" style="184" customWidth="1"/>
    <col min="10490" max="10493" width="15.7109375" style="184" customWidth="1"/>
    <col min="10494" max="10740" width="11.5703125" style="184"/>
    <col min="10741" max="10742" width="5.7109375" style="184" customWidth="1"/>
    <col min="10743" max="10743" width="118.140625" style="184" customWidth="1"/>
    <col min="10744" max="10745" width="6.7109375" style="184" customWidth="1"/>
    <col min="10746" max="10749" width="15.7109375" style="184" customWidth="1"/>
    <col min="10750" max="10996" width="11.5703125" style="184"/>
    <col min="10997" max="10998" width="5.7109375" style="184" customWidth="1"/>
    <col min="10999" max="10999" width="118.140625" style="184" customWidth="1"/>
    <col min="11000" max="11001" width="6.7109375" style="184" customWidth="1"/>
    <col min="11002" max="11005" width="15.7109375" style="184" customWidth="1"/>
    <col min="11006" max="11252" width="11.5703125" style="184"/>
    <col min="11253" max="11254" width="5.7109375" style="184" customWidth="1"/>
    <col min="11255" max="11255" width="118.140625" style="184" customWidth="1"/>
    <col min="11256" max="11257" width="6.7109375" style="184" customWidth="1"/>
    <col min="11258" max="11261" width="15.7109375" style="184" customWidth="1"/>
    <col min="11262" max="11508" width="11.5703125" style="184"/>
    <col min="11509" max="11510" width="5.7109375" style="184" customWidth="1"/>
    <col min="11511" max="11511" width="118.140625" style="184" customWidth="1"/>
    <col min="11512" max="11513" width="6.7109375" style="184" customWidth="1"/>
    <col min="11514" max="11517" width="15.7109375" style="184" customWidth="1"/>
    <col min="11518" max="11764" width="11.5703125" style="184"/>
    <col min="11765" max="11766" width="5.7109375" style="184" customWidth="1"/>
    <col min="11767" max="11767" width="118.140625" style="184" customWidth="1"/>
    <col min="11768" max="11769" width="6.7109375" style="184" customWidth="1"/>
    <col min="11770" max="11773" width="15.7109375" style="184" customWidth="1"/>
    <col min="11774" max="12020" width="11.5703125" style="184"/>
    <col min="12021" max="12022" width="5.7109375" style="184" customWidth="1"/>
    <col min="12023" max="12023" width="118.140625" style="184" customWidth="1"/>
    <col min="12024" max="12025" width="6.7109375" style="184" customWidth="1"/>
    <col min="12026" max="12029" width="15.7109375" style="184" customWidth="1"/>
    <col min="12030" max="12276" width="11.5703125" style="184"/>
    <col min="12277" max="12278" width="5.7109375" style="184" customWidth="1"/>
    <col min="12279" max="12279" width="118.140625" style="184" customWidth="1"/>
    <col min="12280" max="12281" width="6.7109375" style="184" customWidth="1"/>
    <col min="12282" max="12285" width="15.7109375" style="184" customWidth="1"/>
    <col min="12286" max="12532" width="11.5703125" style="184"/>
    <col min="12533" max="12534" width="5.7109375" style="184" customWidth="1"/>
    <col min="12535" max="12535" width="118.140625" style="184" customWidth="1"/>
    <col min="12536" max="12537" width="6.7109375" style="184" customWidth="1"/>
    <col min="12538" max="12541" width="15.7109375" style="184" customWidth="1"/>
    <col min="12542" max="12788" width="11.5703125" style="184"/>
    <col min="12789" max="12790" width="5.7109375" style="184" customWidth="1"/>
    <col min="12791" max="12791" width="118.140625" style="184" customWidth="1"/>
    <col min="12792" max="12793" width="6.7109375" style="184" customWidth="1"/>
    <col min="12794" max="12797" width="15.7109375" style="184" customWidth="1"/>
    <col min="12798" max="13044" width="11.5703125" style="184"/>
    <col min="13045" max="13046" width="5.7109375" style="184" customWidth="1"/>
    <col min="13047" max="13047" width="118.140625" style="184" customWidth="1"/>
    <col min="13048" max="13049" width="6.7109375" style="184" customWidth="1"/>
    <col min="13050" max="13053" width="15.7109375" style="184" customWidth="1"/>
    <col min="13054" max="13300" width="11.5703125" style="184"/>
    <col min="13301" max="13302" width="5.7109375" style="184" customWidth="1"/>
    <col min="13303" max="13303" width="118.140625" style="184" customWidth="1"/>
    <col min="13304" max="13305" width="6.7109375" style="184" customWidth="1"/>
    <col min="13306" max="13309" width="15.7109375" style="184" customWidth="1"/>
    <col min="13310" max="13556" width="11.5703125" style="184"/>
    <col min="13557" max="13558" width="5.7109375" style="184" customWidth="1"/>
    <col min="13559" max="13559" width="118.140625" style="184" customWidth="1"/>
    <col min="13560" max="13561" width="6.7109375" style="184" customWidth="1"/>
    <col min="13562" max="13565" width="15.7109375" style="184" customWidth="1"/>
    <col min="13566" max="13812" width="11.5703125" style="184"/>
    <col min="13813" max="13814" width="5.7109375" style="184" customWidth="1"/>
    <col min="13815" max="13815" width="118.140625" style="184" customWidth="1"/>
    <col min="13816" max="13817" width="6.7109375" style="184" customWidth="1"/>
    <col min="13818" max="13821" width="15.7109375" style="184" customWidth="1"/>
    <col min="13822" max="14068" width="11.5703125" style="184"/>
    <col min="14069" max="14070" width="5.7109375" style="184" customWidth="1"/>
    <col min="14071" max="14071" width="118.140625" style="184" customWidth="1"/>
    <col min="14072" max="14073" width="6.7109375" style="184" customWidth="1"/>
    <col min="14074" max="14077" width="15.7109375" style="184" customWidth="1"/>
    <col min="14078" max="14324" width="11.5703125" style="184"/>
    <col min="14325" max="14326" width="5.7109375" style="184" customWidth="1"/>
    <col min="14327" max="14327" width="118.140625" style="184" customWidth="1"/>
    <col min="14328" max="14329" width="6.7109375" style="184" customWidth="1"/>
    <col min="14330" max="14333" width="15.7109375" style="184" customWidth="1"/>
    <col min="14334" max="14580" width="11.5703125" style="184"/>
    <col min="14581" max="14582" width="5.7109375" style="184" customWidth="1"/>
    <col min="14583" max="14583" width="118.140625" style="184" customWidth="1"/>
    <col min="14584" max="14585" width="6.7109375" style="184" customWidth="1"/>
    <col min="14586" max="14589" width="15.7109375" style="184" customWidth="1"/>
    <col min="14590" max="14836" width="11.5703125" style="184"/>
    <col min="14837" max="14838" width="5.7109375" style="184" customWidth="1"/>
    <col min="14839" max="14839" width="118.140625" style="184" customWidth="1"/>
    <col min="14840" max="14841" width="6.7109375" style="184" customWidth="1"/>
    <col min="14842" max="14845" width="15.7109375" style="184" customWidth="1"/>
    <col min="14846" max="15092" width="11.5703125" style="184"/>
    <col min="15093" max="15094" width="5.7109375" style="184" customWidth="1"/>
    <col min="15095" max="15095" width="118.140625" style="184" customWidth="1"/>
    <col min="15096" max="15097" width="6.7109375" style="184" customWidth="1"/>
    <col min="15098" max="15101" width="15.7109375" style="184" customWidth="1"/>
    <col min="15102" max="15348" width="11.5703125" style="184"/>
    <col min="15349" max="15350" width="5.7109375" style="184" customWidth="1"/>
    <col min="15351" max="15351" width="118.140625" style="184" customWidth="1"/>
    <col min="15352" max="15353" width="6.7109375" style="184" customWidth="1"/>
    <col min="15354" max="15357" width="15.7109375" style="184" customWidth="1"/>
    <col min="15358" max="15604" width="11.5703125" style="184"/>
    <col min="15605" max="15606" width="5.7109375" style="184" customWidth="1"/>
    <col min="15607" max="15607" width="118.140625" style="184" customWidth="1"/>
    <col min="15608" max="15609" width="6.7109375" style="184" customWidth="1"/>
    <col min="15610" max="15613" width="15.7109375" style="184" customWidth="1"/>
    <col min="15614" max="15860" width="11.5703125" style="184"/>
    <col min="15861" max="15862" width="5.7109375" style="184" customWidth="1"/>
    <col min="15863" max="15863" width="118.140625" style="184" customWidth="1"/>
    <col min="15864" max="15865" width="6.7109375" style="184" customWidth="1"/>
    <col min="15866" max="15869" width="15.7109375" style="184" customWidth="1"/>
    <col min="15870" max="16116" width="11.5703125" style="184"/>
    <col min="16117" max="16118" width="5.7109375" style="184" customWidth="1"/>
    <col min="16119" max="16119" width="118.140625" style="184" customWidth="1"/>
    <col min="16120" max="16121" width="6.7109375" style="184" customWidth="1"/>
    <col min="16122" max="16125" width="15.7109375" style="184" customWidth="1"/>
    <col min="16126" max="16380" width="11.5703125" style="184"/>
    <col min="16381" max="16384" width="11.5703125" style="184" customWidth="1"/>
  </cols>
  <sheetData>
    <row r="1" spans="1:16" ht="123.75" customHeight="1" thickBot="1" x14ac:dyDescent="0.3">
      <c r="A1" s="18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2"/>
      <c r="C1" s="182"/>
      <c r="D1" s="182"/>
      <c r="E1" s="182"/>
      <c r="F1" s="182"/>
      <c r="G1" s="183"/>
    </row>
    <row r="2" spans="1:16" ht="5.0999999999999996" customHeight="1" thickBot="1" x14ac:dyDescent="0.3"/>
    <row r="3" spans="1:16" ht="22.9" customHeight="1" thickBot="1" x14ac:dyDescent="0.3">
      <c r="A3" s="188" t="str">
        <f>+INDICE!C8</f>
        <v>Provisiones Complementarias y Obras Electromecánicas ET Mendoza Norte 220/132 kV</v>
      </c>
      <c r="B3" s="189"/>
      <c r="C3" s="189"/>
      <c r="D3" s="189"/>
      <c r="E3" s="189"/>
      <c r="F3" s="189"/>
      <c r="G3" s="190"/>
    </row>
    <row r="4" spans="1:16" ht="10.15" customHeight="1" thickBot="1" x14ac:dyDescent="0.3"/>
    <row r="5" spans="1:16" ht="15" customHeight="1" x14ac:dyDescent="0.25">
      <c r="A5" s="191" t="s">
        <v>13</v>
      </c>
      <c r="B5" s="192" t="s">
        <v>14</v>
      </c>
      <c r="C5" s="193"/>
      <c r="D5" s="194" t="s">
        <v>15</v>
      </c>
      <c r="E5" s="195" t="s">
        <v>578</v>
      </c>
      <c r="F5" s="195" t="s">
        <v>579</v>
      </c>
      <c r="G5" s="196" t="s">
        <v>580</v>
      </c>
    </row>
    <row r="6" spans="1:16" ht="18" customHeight="1" x14ac:dyDescent="0.25">
      <c r="A6" s="197"/>
      <c r="B6" s="198"/>
      <c r="C6" s="199" t="s">
        <v>16</v>
      </c>
      <c r="D6" s="200"/>
      <c r="E6" s="201"/>
      <c r="F6" s="201"/>
      <c r="G6" s="202"/>
    </row>
    <row r="7" spans="1:16" ht="33" customHeight="1" thickBot="1" x14ac:dyDescent="0.3">
      <c r="A7" s="203"/>
      <c r="B7" s="204"/>
      <c r="C7" s="205"/>
      <c r="D7" s="206"/>
      <c r="E7" s="207"/>
      <c r="F7" s="207"/>
      <c r="G7" s="208"/>
    </row>
    <row r="8" spans="1:16" s="311" customFormat="1" ht="15.4" customHeight="1" x14ac:dyDescent="0.25">
      <c r="A8" s="308">
        <v>1</v>
      </c>
      <c r="B8" s="309"/>
      <c r="C8" s="310" t="s">
        <v>177</v>
      </c>
      <c r="D8" s="212"/>
      <c r="E8" s="221"/>
      <c r="F8" s="25"/>
      <c r="G8" s="88"/>
      <c r="H8" s="184"/>
      <c r="I8" s="184"/>
      <c r="J8" s="184"/>
      <c r="K8" s="184"/>
      <c r="L8" s="184"/>
      <c r="M8" s="184"/>
      <c r="O8" s="312"/>
      <c r="P8" s="313"/>
    </row>
    <row r="9" spans="1:16" s="216" customFormat="1" ht="41.25" customHeight="1" x14ac:dyDescent="0.25">
      <c r="A9" s="314"/>
      <c r="B9" s="315" t="s">
        <v>17</v>
      </c>
      <c r="C9" s="316" t="s">
        <v>178</v>
      </c>
      <c r="D9" s="232" t="s">
        <v>18</v>
      </c>
      <c r="E9" s="317">
        <v>1</v>
      </c>
      <c r="F9" s="39"/>
      <c r="G9" s="215" t="str">
        <f t="shared" ref="G9:G71" si="0">IF(F9="", "No presenta cantidad",F9-E9)</f>
        <v>No presenta cantidad</v>
      </c>
      <c r="H9" s="184"/>
      <c r="I9" s="184"/>
      <c r="J9" s="184"/>
      <c r="K9" s="184"/>
      <c r="L9" s="184"/>
      <c r="M9" s="184"/>
      <c r="P9" s="313"/>
    </row>
    <row r="10" spans="1:16" s="216" customFormat="1" ht="27.75" customHeight="1" x14ac:dyDescent="0.25">
      <c r="A10" s="314"/>
      <c r="B10" s="318" t="s">
        <v>110</v>
      </c>
      <c r="C10" s="319" t="s">
        <v>179</v>
      </c>
      <c r="D10" s="232" t="s">
        <v>18</v>
      </c>
      <c r="E10" s="317">
        <v>1</v>
      </c>
      <c r="F10" s="39"/>
      <c r="G10" s="215" t="str">
        <f t="shared" si="0"/>
        <v>No presenta cantidad</v>
      </c>
      <c r="H10" s="184"/>
      <c r="I10" s="184"/>
      <c r="J10" s="184"/>
      <c r="K10" s="184"/>
      <c r="L10" s="184"/>
      <c r="M10" s="184"/>
      <c r="P10" s="313"/>
    </row>
    <row r="11" spans="1:16" s="250" customFormat="1" ht="6" customHeight="1" x14ac:dyDescent="0.2">
      <c r="A11" s="314"/>
      <c r="B11" s="281"/>
      <c r="C11" s="319"/>
      <c r="D11" s="232"/>
      <c r="E11" s="317"/>
      <c r="F11" s="15"/>
      <c r="G11" s="215"/>
      <c r="H11" s="184"/>
      <c r="I11" s="184"/>
      <c r="J11" s="184"/>
      <c r="K11" s="184"/>
      <c r="L11" s="184"/>
      <c r="M11" s="184"/>
      <c r="P11" s="313"/>
    </row>
    <row r="12" spans="1:16" s="216" customFormat="1" ht="27.75" customHeight="1" x14ac:dyDescent="0.25">
      <c r="A12" s="280">
        <v>2</v>
      </c>
      <c r="B12" s="281"/>
      <c r="C12" s="320" t="s">
        <v>180</v>
      </c>
      <c r="D12" s="219"/>
      <c r="E12" s="283"/>
      <c r="F12" s="32"/>
      <c r="G12" s="215"/>
      <c r="H12" s="184"/>
      <c r="I12" s="184"/>
      <c r="J12" s="184"/>
      <c r="K12" s="184"/>
      <c r="L12" s="184"/>
      <c r="M12" s="184"/>
      <c r="N12" s="321"/>
      <c r="O12" s="312"/>
      <c r="P12" s="313"/>
    </row>
    <row r="13" spans="1:16" s="216" customFormat="1" x14ac:dyDescent="0.25">
      <c r="A13" s="280"/>
      <c r="B13" s="281" t="s">
        <v>19</v>
      </c>
      <c r="C13" s="322" t="s">
        <v>353</v>
      </c>
      <c r="D13" s="219" t="s">
        <v>18</v>
      </c>
      <c r="E13" s="287">
        <v>1</v>
      </c>
      <c r="F13" s="31"/>
      <c r="G13" s="215" t="str">
        <f t="shared" si="0"/>
        <v>No presenta cantidad</v>
      </c>
      <c r="H13" s="184"/>
      <c r="I13" s="184"/>
      <c r="J13" s="184"/>
      <c r="K13" s="184"/>
      <c r="L13" s="184"/>
      <c r="M13" s="184"/>
      <c r="P13" s="313"/>
    </row>
    <row r="14" spans="1:16" s="216" customFormat="1" x14ac:dyDescent="0.25">
      <c r="A14" s="280"/>
      <c r="B14" s="281" t="s">
        <v>22</v>
      </c>
      <c r="C14" s="323" t="s">
        <v>354</v>
      </c>
      <c r="D14" s="219" t="s">
        <v>18</v>
      </c>
      <c r="E14" s="287">
        <v>1</v>
      </c>
      <c r="F14" s="31"/>
      <c r="G14" s="215" t="str">
        <f t="shared" si="0"/>
        <v>No presenta cantidad</v>
      </c>
      <c r="H14" s="184"/>
      <c r="I14" s="184"/>
      <c r="J14" s="184"/>
      <c r="K14" s="184"/>
      <c r="L14" s="184"/>
      <c r="M14" s="184"/>
      <c r="P14" s="313"/>
    </row>
    <row r="15" spans="1:16" s="216" customFormat="1" x14ac:dyDescent="0.25">
      <c r="A15" s="280"/>
      <c r="B15" s="281" t="s">
        <v>24</v>
      </c>
      <c r="C15" s="322" t="s">
        <v>355</v>
      </c>
      <c r="D15" s="219" t="s">
        <v>18</v>
      </c>
      <c r="E15" s="287">
        <v>1</v>
      </c>
      <c r="F15" s="31"/>
      <c r="G15" s="215" t="str">
        <f t="shared" si="0"/>
        <v>No presenta cantidad</v>
      </c>
      <c r="H15" s="184"/>
      <c r="I15" s="184"/>
      <c r="J15" s="184"/>
      <c r="K15" s="184"/>
      <c r="L15" s="184"/>
      <c r="M15" s="184"/>
      <c r="P15" s="313"/>
    </row>
    <row r="16" spans="1:16" s="216" customFormat="1" x14ac:dyDescent="0.25">
      <c r="A16" s="280"/>
      <c r="B16" s="281" t="s">
        <v>25</v>
      </c>
      <c r="C16" s="324" t="s">
        <v>181</v>
      </c>
      <c r="D16" s="219" t="s">
        <v>18</v>
      </c>
      <c r="E16" s="287">
        <v>1</v>
      </c>
      <c r="F16" s="31"/>
      <c r="G16" s="215" t="str">
        <f t="shared" si="0"/>
        <v>No presenta cantidad</v>
      </c>
      <c r="H16" s="184"/>
      <c r="I16" s="184"/>
      <c r="J16" s="184"/>
      <c r="K16" s="184"/>
      <c r="L16" s="184"/>
      <c r="M16" s="184"/>
      <c r="P16" s="313"/>
    </row>
    <row r="17" spans="1:16" s="216" customFormat="1" ht="5.25" customHeight="1" x14ac:dyDescent="0.25">
      <c r="A17" s="314"/>
      <c r="B17" s="318"/>
      <c r="C17" s="319"/>
      <c r="D17" s="232"/>
      <c r="E17" s="317"/>
      <c r="F17" s="39"/>
      <c r="G17" s="215"/>
      <c r="H17" s="184"/>
      <c r="I17" s="184"/>
      <c r="J17" s="184"/>
      <c r="K17" s="184"/>
      <c r="L17" s="184"/>
      <c r="M17" s="184"/>
      <c r="P17" s="313"/>
    </row>
    <row r="18" spans="1:16" s="311" customFormat="1" ht="15" customHeight="1" x14ac:dyDescent="0.25">
      <c r="A18" s="308">
        <v>3</v>
      </c>
      <c r="B18" s="309"/>
      <c r="C18" s="310" t="s">
        <v>182</v>
      </c>
      <c r="D18" s="212"/>
      <c r="E18" s="221"/>
      <c r="F18" s="25"/>
      <c r="G18" s="215"/>
      <c r="H18" s="184"/>
      <c r="I18" s="184"/>
      <c r="J18" s="184"/>
      <c r="K18" s="184"/>
      <c r="L18" s="184"/>
      <c r="M18" s="184"/>
      <c r="O18" s="312"/>
      <c r="P18" s="313"/>
    </row>
    <row r="19" spans="1:16" s="216" customFormat="1" x14ac:dyDescent="0.25">
      <c r="A19" s="325"/>
      <c r="B19" s="315" t="s">
        <v>122</v>
      </c>
      <c r="C19" s="316" t="s">
        <v>20</v>
      </c>
      <c r="D19" s="219" t="s">
        <v>21</v>
      </c>
      <c r="E19" s="214">
        <v>6</v>
      </c>
      <c r="F19" s="24"/>
      <c r="G19" s="215" t="str">
        <f t="shared" si="0"/>
        <v>No presenta cantidad</v>
      </c>
      <c r="H19" s="184"/>
      <c r="I19" s="184"/>
      <c r="J19" s="184"/>
      <c r="K19" s="184"/>
      <c r="L19" s="184"/>
      <c r="M19" s="184"/>
      <c r="N19" s="326"/>
      <c r="P19" s="313"/>
    </row>
    <row r="20" spans="1:16" s="216" customFormat="1" ht="15" customHeight="1" x14ac:dyDescent="0.25">
      <c r="A20" s="325"/>
      <c r="B20" s="315" t="s">
        <v>124</v>
      </c>
      <c r="C20" s="327" t="s">
        <v>23</v>
      </c>
      <c r="D20" s="219" t="s">
        <v>21</v>
      </c>
      <c r="E20" s="214">
        <v>12</v>
      </c>
      <c r="F20" s="24"/>
      <c r="G20" s="215" t="str">
        <f t="shared" si="0"/>
        <v>No presenta cantidad</v>
      </c>
      <c r="H20" s="184"/>
      <c r="I20" s="184"/>
      <c r="J20" s="184"/>
      <c r="K20" s="184"/>
      <c r="L20" s="184"/>
      <c r="M20" s="184"/>
      <c r="N20" s="326"/>
      <c r="P20" s="313"/>
    </row>
    <row r="21" spans="1:16" s="216" customFormat="1" ht="15" customHeight="1" x14ac:dyDescent="0.25">
      <c r="A21" s="325"/>
      <c r="B21" s="315" t="s">
        <v>183</v>
      </c>
      <c r="C21" s="327" t="s">
        <v>607</v>
      </c>
      <c r="D21" s="219" t="s">
        <v>21</v>
      </c>
      <c r="E21" s="214">
        <v>4</v>
      </c>
      <c r="F21" s="24"/>
      <c r="G21" s="215" t="str">
        <f t="shared" si="0"/>
        <v>No presenta cantidad</v>
      </c>
      <c r="H21" s="184"/>
      <c r="I21" s="184"/>
      <c r="J21" s="184"/>
      <c r="K21" s="184"/>
      <c r="L21" s="184"/>
      <c r="M21" s="184"/>
      <c r="N21" s="326"/>
      <c r="P21" s="313"/>
    </row>
    <row r="22" spans="1:16" s="216" customFormat="1" ht="15" customHeight="1" x14ac:dyDescent="0.25">
      <c r="A22" s="325"/>
      <c r="B22" s="315" t="s">
        <v>184</v>
      </c>
      <c r="C22" s="327" t="s">
        <v>608</v>
      </c>
      <c r="D22" s="219" t="s">
        <v>21</v>
      </c>
      <c r="E22" s="224">
        <v>12</v>
      </c>
      <c r="F22" s="24"/>
      <c r="G22" s="215" t="str">
        <f t="shared" si="0"/>
        <v>No presenta cantidad</v>
      </c>
      <c r="H22" s="184"/>
      <c r="I22" s="184"/>
      <c r="J22" s="184"/>
      <c r="K22" s="184"/>
      <c r="L22" s="184"/>
      <c r="M22" s="184"/>
      <c r="N22" s="326"/>
      <c r="P22" s="313"/>
    </row>
    <row r="23" spans="1:16" s="216" customFormat="1" ht="15" customHeight="1" x14ac:dyDescent="0.25">
      <c r="A23" s="325"/>
      <c r="B23" s="315" t="s">
        <v>185</v>
      </c>
      <c r="C23" s="327" t="s">
        <v>609</v>
      </c>
      <c r="D23" s="219" t="s">
        <v>21</v>
      </c>
      <c r="E23" s="214">
        <v>8</v>
      </c>
      <c r="F23" s="24"/>
      <c r="G23" s="215" t="str">
        <f t="shared" si="0"/>
        <v>No presenta cantidad</v>
      </c>
      <c r="H23" s="184"/>
      <c r="I23" s="184"/>
      <c r="J23" s="184"/>
      <c r="K23" s="184"/>
      <c r="L23" s="184"/>
      <c r="M23" s="184"/>
      <c r="N23" s="326"/>
      <c r="P23" s="313"/>
    </row>
    <row r="24" spans="1:16" s="216" customFormat="1" ht="15" customHeight="1" x14ac:dyDescent="0.25">
      <c r="A24" s="325"/>
      <c r="B24" s="315" t="s">
        <v>186</v>
      </c>
      <c r="C24" s="327" t="s">
        <v>610</v>
      </c>
      <c r="D24" s="219" t="s">
        <v>21</v>
      </c>
      <c r="E24" s="214">
        <v>6</v>
      </c>
      <c r="F24" s="24"/>
      <c r="G24" s="215" t="str">
        <f t="shared" si="0"/>
        <v>No presenta cantidad</v>
      </c>
      <c r="H24" s="184"/>
      <c r="I24" s="184"/>
      <c r="J24" s="184"/>
      <c r="K24" s="184"/>
      <c r="L24" s="184"/>
      <c r="M24" s="184"/>
      <c r="N24" s="326"/>
      <c r="P24" s="313"/>
    </row>
    <row r="25" spans="1:16" s="216" customFormat="1" ht="15" customHeight="1" x14ac:dyDescent="0.25">
      <c r="A25" s="325"/>
      <c r="B25" s="315" t="s">
        <v>188</v>
      </c>
      <c r="C25" s="327" t="s">
        <v>187</v>
      </c>
      <c r="D25" s="219" t="s">
        <v>21</v>
      </c>
      <c r="E25" s="214">
        <v>18</v>
      </c>
      <c r="F25" s="24"/>
      <c r="G25" s="215" t="str">
        <f t="shared" si="0"/>
        <v>No presenta cantidad</v>
      </c>
      <c r="H25" s="184"/>
      <c r="I25" s="184"/>
      <c r="J25" s="184"/>
      <c r="K25" s="184"/>
      <c r="L25" s="184"/>
      <c r="M25" s="184"/>
      <c r="N25" s="326"/>
      <c r="P25" s="313"/>
    </row>
    <row r="26" spans="1:16" s="216" customFormat="1" ht="15" customHeight="1" x14ac:dyDescent="0.25">
      <c r="A26" s="325"/>
      <c r="B26" s="315" t="s">
        <v>190</v>
      </c>
      <c r="C26" s="327" t="s">
        <v>189</v>
      </c>
      <c r="D26" s="219" t="s">
        <v>21</v>
      </c>
      <c r="E26" s="214">
        <v>36</v>
      </c>
      <c r="F26" s="24"/>
      <c r="G26" s="215" t="str">
        <f t="shared" si="0"/>
        <v>No presenta cantidad</v>
      </c>
      <c r="H26" s="184"/>
      <c r="I26" s="184"/>
      <c r="J26" s="184"/>
      <c r="K26" s="184"/>
      <c r="L26" s="184"/>
      <c r="M26" s="184"/>
      <c r="N26" s="326"/>
      <c r="P26" s="313"/>
    </row>
    <row r="27" spans="1:16" s="216" customFormat="1" ht="15" customHeight="1" x14ac:dyDescent="0.25">
      <c r="A27" s="325"/>
      <c r="B27" s="315" t="s">
        <v>191</v>
      </c>
      <c r="C27" s="327" t="s">
        <v>32</v>
      </c>
      <c r="D27" s="219" t="s">
        <v>21</v>
      </c>
      <c r="E27" s="214">
        <v>12</v>
      </c>
      <c r="F27" s="27"/>
      <c r="G27" s="215" t="str">
        <f t="shared" si="0"/>
        <v>No presenta cantidad</v>
      </c>
      <c r="H27" s="184"/>
      <c r="I27" s="184"/>
      <c r="J27" s="184"/>
      <c r="K27" s="184"/>
      <c r="L27" s="184"/>
      <c r="M27" s="184"/>
      <c r="N27" s="326"/>
      <c r="P27" s="313"/>
    </row>
    <row r="28" spans="1:16" s="216" customFormat="1" ht="15" customHeight="1" x14ac:dyDescent="0.25">
      <c r="A28" s="328"/>
      <c r="B28" s="315" t="s">
        <v>192</v>
      </c>
      <c r="C28" s="329" t="s">
        <v>339</v>
      </c>
      <c r="D28" s="228" t="s">
        <v>21</v>
      </c>
      <c r="E28" s="225">
        <v>5</v>
      </c>
      <c r="F28" s="27"/>
      <c r="G28" s="215" t="str">
        <f t="shared" si="0"/>
        <v>No presenta cantidad</v>
      </c>
      <c r="H28" s="184"/>
      <c r="I28" s="184"/>
      <c r="J28" s="184"/>
      <c r="K28" s="184"/>
      <c r="L28" s="184"/>
      <c r="M28" s="184"/>
      <c r="N28" s="326"/>
      <c r="P28" s="313"/>
    </row>
    <row r="29" spans="1:16" s="216" customFormat="1" ht="15" customHeight="1" x14ac:dyDescent="0.25">
      <c r="A29" s="328"/>
      <c r="B29" s="315" t="s">
        <v>193</v>
      </c>
      <c r="C29" s="329" t="s">
        <v>633</v>
      </c>
      <c r="D29" s="232" t="s">
        <v>21</v>
      </c>
      <c r="E29" s="230">
        <v>15</v>
      </c>
      <c r="F29" s="24"/>
      <c r="G29" s="215" t="str">
        <f t="shared" si="0"/>
        <v>No presenta cantidad</v>
      </c>
      <c r="H29" s="184"/>
      <c r="I29" s="184"/>
      <c r="J29" s="184"/>
      <c r="K29" s="184"/>
      <c r="L29" s="184"/>
      <c r="M29" s="184"/>
      <c r="N29" s="326"/>
      <c r="P29" s="313"/>
    </row>
    <row r="30" spans="1:16" s="216" customFormat="1" ht="15" customHeight="1" x14ac:dyDescent="0.25">
      <c r="A30" s="328"/>
      <c r="B30" s="315" t="s">
        <v>194</v>
      </c>
      <c r="C30" s="327" t="s">
        <v>196</v>
      </c>
      <c r="D30" s="232" t="s">
        <v>21</v>
      </c>
      <c r="E30" s="230">
        <v>18</v>
      </c>
      <c r="F30" s="24"/>
      <c r="G30" s="215" t="str">
        <f t="shared" si="0"/>
        <v>No presenta cantidad</v>
      </c>
      <c r="H30" s="184"/>
      <c r="I30" s="184"/>
      <c r="J30" s="184"/>
      <c r="K30" s="184"/>
      <c r="L30" s="184"/>
      <c r="M30" s="184"/>
      <c r="N30" s="326"/>
      <c r="P30" s="313"/>
    </row>
    <row r="31" spans="1:16" s="216" customFormat="1" ht="15" customHeight="1" x14ac:dyDescent="0.25">
      <c r="A31" s="328"/>
      <c r="B31" s="315" t="s">
        <v>195</v>
      </c>
      <c r="C31" s="327" t="s">
        <v>44</v>
      </c>
      <c r="D31" s="219" t="s">
        <v>21</v>
      </c>
      <c r="E31" s="214">
        <v>12</v>
      </c>
      <c r="F31" s="26"/>
      <c r="G31" s="215" t="str">
        <f t="shared" si="0"/>
        <v>No presenta cantidad</v>
      </c>
      <c r="H31" s="184"/>
      <c r="I31" s="184"/>
      <c r="J31" s="184"/>
      <c r="K31" s="184"/>
      <c r="L31" s="184"/>
      <c r="M31" s="184"/>
      <c r="N31" s="326"/>
      <c r="P31" s="313"/>
    </row>
    <row r="32" spans="1:16" s="216" customFormat="1" ht="5.25" customHeight="1" x14ac:dyDescent="0.25">
      <c r="A32" s="328"/>
      <c r="B32" s="315"/>
      <c r="C32" s="329"/>
      <c r="D32" s="219"/>
      <c r="E32" s="214"/>
      <c r="F32" s="39"/>
      <c r="G32" s="215"/>
      <c r="H32" s="184"/>
      <c r="I32" s="184"/>
      <c r="J32" s="184"/>
      <c r="K32" s="184"/>
      <c r="L32" s="184"/>
      <c r="M32" s="184"/>
      <c r="P32" s="313"/>
    </row>
    <row r="33" spans="1:16" s="216" customFormat="1" ht="13.5" customHeight="1" x14ac:dyDescent="0.25">
      <c r="A33" s="308">
        <v>4</v>
      </c>
      <c r="B33" s="330"/>
      <c r="C33" s="310" t="s">
        <v>197</v>
      </c>
      <c r="D33" s="228" t="s">
        <v>21</v>
      </c>
      <c r="E33" s="225">
        <v>11</v>
      </c>
      <c r="F33" s="39"/>
      <c r="G33" s="215" t="str">
        <f t="shared" si="0"/>
        <v>No presenta cantidad</v>
      </c>
      <c r="H33" s="184"/>
      <c r="I33" s="184"/>
      <c r="J33" s="184"/>
      <c r="K33" s="184"/>
      <c r="L33" s="184"/>
      <c r="M33" s="184"/>
      <c r="P33" s="313"/>
    </row>
    <row r="34" spans="1:16" s="250" customFormat="1" ht="6" customHeight="1" x14ac:dyDescent="0.2">
      <c r="A34" s="314"/>
      <c r="B34" s="281"/>
      <c r="C34" s="319"/>
      <c r="D34" s="232"/>
      <c r="E34" s="317"/>
      <c r="F34" s="15"/>
      <c r="G34" s="215"/>
      <c r="H34" s="184"/>
      <c r="I34" s="184"/>
      <c r="J34" s="184"/>
      <c r="K34" s="184"/>
      <c r="L34" s="184"/>
      <c r="M34" s="184"/>
      <c r="P34" s="313"/>
    </row>
    <row r="35" spans="1:16" s="216" customFormat="1" x14ac:dyDescent="0.25">
      <c r="A35" s="308">
        <v>5</v>
      </c>
      <c r="B35" s="309"/>
      <c r="C35" s="310" t="s">
        <v>198</v>
      </c>
      <c r="D35" s="212"/>
      <c r="E35" s="221"/>
      <c r="F35" s="24"/>
      <c r="G35" s="215"/>
      <c r="H35" s="184"/>
      <c r="I35" s="184"/>
      <c r="J35" s="184"/>
      <c r="K35" s="184"/>
      <c r="L35" s="184"/>
      <c r="M35" s="184"/>
      <c r="N35" s="326"/>
      <c r="O35" s="89"/>
      <c r="P35" s="313"/>
    </row>
    <row r="36" spans="1:16" s="311" customFormat="1" ht="13.5" customHeight="1" x14ac:dyDescent="0.25">
      <c r="A36" s="328"/>
      <c r="B36" s="315" t="s">
        <v>61</v>
      </c>
      <c r="C36" s="316" t="s">
        <v>62</v>
      </c>
      <c r="D36" s="219" t="s">
        <v>21</v>
      </c>
      <c r="E36" s="214">
        <v>1</v>
      </c>
      <c r="F36" s="24"/>
      <c r="G36" s="215" t="str">
        <f t="shared" si="0"/>
        <v>No presenta cantidad</v>
      </c>
      <c r="H36" s="184"/>
      <c r="I36" s="184"/>
      <c r="J36" s="184"/>
      <c r="K36" s="184"/>
      <c r="L36" s="184"/>
      <c r="M36" s="184"/>
      <c r="N36" s="326"/>
      <c r="O36" s="89"/>
      <c r="P36" s="313"/>
    </row>
    <row r="37" spans="1:16" s="216" customFormat="1" ht="27" customHeight="1" x14ac:dyDescent="0.25">
      <c r="A37" s="328"/>
      <c r="B37" s="315" t="s">
        <v>63</v>
      </c>
      <c r="C37" s="316" t="s">
        <v>64</v>
      </c>
      <c r="D37" s="219" t="s">
        <v>21</v>
      </c>
      <c r="E37" s="214">
        <v>1</v>
      </c>
      <c r="F37" s="24"/>
      <c r="G37" s="215" t="str">
        <f t="shared" si="0"/>
        <v>No presenta cantidad</v>
      </c>
      <c r="H37" s="184"/>
      <c r="I37" s="184"/>
      <c r="J37" s="184"/>
      <c r="K37" s="184"/>
      <c r="L37" s="184"/>
      <c r="M37" s="184"/>
      <c r="N37" s="326"/>
      <c r="O37" s="89"/>
      <c r="P37" s="313"/>
    </row>
    <row r="38" spans="1:16" s="216" customFormat="1" ht="27" customHeight="1" x14ac:dyDescent="0.25">
      <c r="A38" s="328"/>
      <c r="B38" s="315" t="s">
        <v>65</v>
      </c>
      <c r="C38" s="316" t="s">
        <v>66</v>
      </c>
      <c r="D38" s="219" t="s">
        <v>21</v>
      </c>
      <c r="E38" s="214">
        <v>1</v>
      </c>
      <c r="F38" s="24"/>
      <c r="G38" s="215" t="str">
        <f t="shared" si="0"/>
        <v>No presenta cantidad</v>
      </c>
      <c r="H38" s="184"/>
      <c r="I38" s="184"/>
      <c r="J38" s="184"/>
      <c r="K38" s="184"/>
      <c r="L38" s="184"/>
      <c r="M38" s="184"/>
      <c r="N38" s="326"/>
      <c r="O38" s="89"/>
      <c r="P38" s="313"/>
    </row>
    <row r="39" spans="1:16" s="216" customFormat="1" ht="27" customHeight="1" x14ac:dyDescent="0.25">
      <c r="A39" s="328"/>
      <c r="B39" s="315" t="s">
        <v>67</v>
      </c>
      <c r="C39" s="316" t="s">
        <v>68</v>
      </c>
      <c r="D39" s="219" t="s">
        <v>21</v>
      </c>
      <c r="E39" s="214">
        <v>2</v>
      </c>
      <c r="F39" s="40"/>
      <c r="G39" s="215" t="str">
        <f t="shared" si="0"/>
        <v>No presenta cantidad</v>
      </c>
      <c r="H39" s="184"/>
      <c r="I39" s="184"/>
      <c r="J39" s="184"/>
      <c r="K39" s="184"/>
      <c r="L39" s="184"/>
      <c r="M39" s="184"/>
      <c r="N39" s="326"/>
      <c r="O39" s="89"/>
      <c r="P39" s="313"/>
    </row>
    <row r="40" spans="1:16" s="216" customFormat="1" x14ac:dyDescent="0.25">
      <c r="A40" s="328"/>
      <c r="B40" s="315" t="s">
        <v>69</v>
      </c>
      <c r="C40" s="331" t="s">
        <v>70</v>
      </c>
      <c r="D40" s="212" t="s">
        <v>21</v>
      </c>
      <c r="E40" s="213">
        <v>2</v>
      </c>
      <c r="F40" s="24"/>
      <c r="G40" s="215" t="str">
        <f t="shared" si="0"/>
        <v>No presenta cantidad</v>
      </c>
      <c r="H40" s="184"/>
      <c r="I40" s="184"/>
      <c r="J40" s="184"/>
      <c r="K40" s="184"/>
      <c r="L40" s="184"/>
      <c r="M40" s="184"/>
      <c r="N40" s="326"/>
      <c r="O40" s="89"/>
      <c r="P40" s="313"/>
    </row>
    <row r="41" spans="1:16" s="216" customFormat="1" x14ac:dyDescent="0.25">
      <c r="A41" s="328"/>
      <c r="B41" s="315" t="s">
        <v>71</v>
      </c>
      <c r="C41" s="316" t="s">
        <v>72</v>
      </c>
      <c r="D41" s="219" t="s">
        <v>21</v>
      </c>
      <c r="E41" s="214">
        <v>1</v>
      </c>
      <c r="F41" s="28"/>
      <c r="G41" s="215" t="str">
        <f t="shared" si="0"/>
        <v>No presenta cantidad</v>
      </c>
      <c r="H41" s="184"/>
      <c r="I41" s="184"/>
      <c r="J41" s="184"/>
      <c r="K41" s="184"/>
      <c r="L41" s="184"/>
      <c r="M41" s="184"/>
      <c r="N41" s="326"/>
      <c r="O41" s="89"/>
      <c r="P41" s="313"/>
    </row>
    <row r="42" spans="1:16" s="216" customFormat="1" x14ac:dyDescent="0.25">
      <c r="A42" s="328"/>
      <c r="B42" s="315" t="s">
        <v>73</v>
      </c>
      <c r="C42" s="319" t="s">
        <v>74</v>
      </c>
      <c r="D42" s="219" t="s">
        <v>21</v>
      </c>
      <c r="E42" s="241">
        <v>1</v>
      </c>
      <c r="F42" s="28"/>
      <c r="G42" s="215" t="str">
        <f t="shared" si="0"/>
        <v>No presenta cantidad</v>
      </c>
      <c r="H42" s="184"/>
      <c r="I42" s="184"/>
      <c r="J42" s="184"/>
      <c r="K42" s="184"/>
      <c r="L42" s="184"/>
      <c r="M42" s="184"/>
      <c r="N42" s="326"/>
      <c r="O42" s="89"/>
      <c r="P42" s="313"/>
    </row>
    <row r="43" spans="1:16" s="216" customFormat="1" x14ac:dyDescent="0.25">
      <c r="A43" s="328"/>
      <c r="B43" s="315" t="s">
        <v>75</v>
      </c>
      <c r="C43" s="319" t="s">
        <v>76</v>
      </c>
      <c r="D43" s="219" t="s">
        <v>21</v>
      </c>
      <c r="E43" s="241">
        <v>1</v>
      </c>
      <c r="F43" s="28"/>
      <c r="G43" s="215" t="str">
        <f t="shared" si="0"/>
        <v>No presenta cantidad</v>
      </c>
      <c r="H43" s="184"/>
      <c r="I43" s="184"/>
      <c r="J43" s="184"/>
      <c r="K43" s="184"/>
      <c r="L43" s="184"/>
      <c r="M43" s="184"/>
      <c r="N43" s="326"/>
      <c r="O43" s="89"/>
      <c r="P43" s="313"/>
    </row>
    <row r="44" spans="1:16" s="216" customFormat="1" x14ac:dyDescent="0.25">
      <c r="A44" s="328"/>
      <c r="B44" s="315" t="s">
        <v>77</v>
      </c>
      <c r="C44" s="319" t="s">
        <v>78</v>
      </c>
      <c r="D44" s="219" t="s">
        <v>21</v>
      </c>
      <c r="E44" s="241">
        <v>1</v>
      </c>
      <c r="F44" s="28"/>
      <c r="G44" s="215" t="str">
        <f t="shared" si="0"/>
        <v>No presenta cantidad</v>
      </c>
      <c r="H44" s="184"/>
      <c r="I44" s="184"/>
      <c r="J44" s="184"/>
      <c r="K44" s="184"/>
      <c r="L44" s="184"/>
      <c r="M44" s="184"/>
      <c r="N44" s="326"/>
      <c r="O44" s="89"/>
      <c r="P44" s="313"/>
    </row>
    <row r="45" spans="1:16" s="216" customFormat="1" x14ac:dyDescent="0.25">
      <c r="A45" s="328"/>
      <c r="B45" s="315" t="s">
        <v>79</v>
      </c>
      <c r="C45" s="319" t="s">
        <v>80</v>
      </c>
      <c r="D45" s="219" t="s">
        <v>21</v>
      </c>
      <c r="E45" s="241">
        <v>1</v>
      </c>
      <c r="F45" s="28"/>
      <c r="G45" s="215" t="str">
        <f t="shared" si="0"/>
        <v>No presenta cantidad</v>
      </c>
      <c r="H45" s="184"/>
      <c r="I45" s="184"/>
      <c r="J45" s="184"/>
      <c r="K45" s="184"/>
      <c r="L45" s="184"/>
      <c r="M45" s="184"/>
      <c r="N45" s="326"/>
      <c r="O45" s="89"/>
      <c r="P45" s="313"/>
    </row>
    <row r="46" spans="1:16" s="250" customFormat="1" ht="6" customHeight="1" x14ac:dyDescent="0.2">
      <c r="A46" s="314"/>
      <c r="B46" s="281"/>
      <c r="C46" s="319"/>
      <c r="D46" s="232"/>
      <c r="E46" s="317"/>
      <c r="F46" s="15"/>
      <c r="G46" s="215"/>
      <c r="H46" s="184"/>
      <c r="I46" s="184"/>
      <c r="J46" s="184"/>
      <c r="K46" s="184"/>
      <c r="L46" s="184"/>
      <c r="M46" s="184"/>
      <c r="P46" s="313"/>
    </row>
    <row r="47" spans="1:16" s="216" customFormat="1" ht="38.25" x14ac:dyDescent="0.25">
      <c r="A47" s="308">
        <v>6</v>
      </c>
      <c r="B47" s="330"/>
      <c r="C47" s="332" t="s">
        <v>199</v>
      </c>
      <c r="D47" s="212" t="s">
        <v>36</v>
      </c>
      <c r="E47" s="333">
        <v>10</v>
      </c>
      <c r="F47" s="28"/>
      <c r="G47" s="215" t="str">
        <f t="shared" si="0"/>
        <v>No presenta cantidad</v>
      </c>
      <c r="H47" s="184"/>
      <c r="I47" s="184"/>
      <c r="J47" s="184"/>
      <c r="K47" s="184"/>
      <c r="L47" s="184"/>
      <c r="M47" s="184"/>
      <c r="N47" s="326"/>
      <c r="O47" s="89"/>
      <c r="P47" s="313"/>
    </row>
    <row r="48" spans="1:16" s="250" customFormat="1" ht="6" customHeight="1" x14ac:dyDescent="0.2">
      <c r="A48" s="314"/>
      <c r="B48" s="281"/>
      <c r="C48" s="319"/>
      <c r="D48" s="232"/>
      <c r="E48" s="317"/>
      <c r="F48" s="15"/>
      <c r="G48" s="215"/>
      <c r="H48" s="184"/>
      <c r="I48" s="184"/>
      <c r="J48" s="184"/>
      <c r="K48" s="184"/>
      <c r="L48" s="184"/>
      <c r="M48" s="184"/>
      <c r="P48" s="313"/>
    </row>
    <row r="49" spans="1:16" s="216" customFormat="1" x14ac:dyDescent="0.25">
      <c r="A49" s="308">
        <v>7</v>
      </c>
      <c r="B49" s="309"/>
      <c r="C49" s="310" t="s">
        <v>200</v>
      </c>
      <c r="D49" s="212"/>
      <c r="E49" s="221"/>
      <c r="F49" s="28"/>
      <c r="G49" s="215"/>
      <c r="H49" s="184"/>
      <c r="I49" s="184"/>
      <c r="J49" s="184"/>
      <c r="K49" s="184"/>
      <c r="L49" s="184"/>
      <c r="M49" s="184"/>
      <c r="P49" s="313"/>
    </row>
    <row r="50" spans="1:16" s="311" customFormat="1" ht="25.5" x14ac:dyDescent="0.25">
      <c r="A50" s="308"/>
      <c r="B50" s="318" t="s">
        <v>81</v>
      </c>
      <c r="C50" s="334" t="s">
        <v>357</v>
      </c>
      <c r="D50" s="219" t="s">
        <v>36</v>
      </c>
      <c r="E50" s="241">
        <v>1</v>
      </c>
      <c r="F50" s="28"/>
      <c r="G50" s="215" t="str">
        <f t="shared" si="0"/>
        <v>No presenta cantidad</v>
      </c>
      <c r="H50" s="184"/>
      <c r="I50" s="184"/>
      <c r="J50" s="184"/>
      <c r="K50" s="184"/>
      <c r="L50" s="184"/>
      <c r="M50" s="184"/>
      <c r="P50" s="313"/>
    </row>
    <row r="51" spans="1:16" s="216" customFormat="1" ht="30.75" customHeight="1" x14ac:dyDescent="0.25">
      <c r="A51" s="308"/>
      <c r="B51" s="318" t="s">
        <v>82</v>
      </c>
      <c r="C51" s="334" t="s">
        <v>356</v>
      </c>
      <c r="D51" s="219" t="s">
        <v>36</v>
      </c>
      <c r="E51" s="241">
        <v>1</v>
      </c>
      <c r="F51" s="28"/>
      <c r="G51" s="215" t="str">
        <f t="shared" si="0"/>
        <v>No presenta cantidad</v>
      </c>
      <c r="H51" s="184"/>
      <c r="I51" s="184"/>
      <c r="J51" s="184"/>
      <c r="K51" s="184"/>
      <c r="L51" s="184"/>
      <c r="M51" s="184"/>
      <c r="P51" s="313"/>
    </row>
    <row r="52" spans="1:16" s="216" customFormat="1" x14ac:dyDescent="0.25">
      <c r="A52" s="308"/>
      <c r="B52" s="318" t="s">
        <v>83</v>
      </c>
      <c r="C52" s="334" t="s">
        <v>358</v>
      </c>
      <c r="D52" s="219" t="s">
        <v>36</v>
      </c>
      <c r="E52" s="241">
        <v>1</v>
      </c>
      <c r="F52" s="28"/>
      <c r="G52" s="215" t="str">
        <f t="shared" si="0"/>
        <v>No presenta cantidad</v>
      </c>
      <c r="H52" s="184"/>
      <c r="I52" s="184"/>
      <c r="J52" s="184"/>
      <c r="K52" s="184"/>
      <c r="L52" s="184"/>
      <c r="M52" s="184"/>
      <c r="N52" s="326"/>
      <c r="O52" s="89"/>
      <c r="P52" s="313"/>
    </row>
    <row r="53" spans="1:16" s="250" customFormat="1" ht="6" customHeight="1" x14ac:dyDescent="0.2">
      <c r="A53" s="314"/>
      <c r="B53" s="281"/>
      <c r="C53" s="319"/>
      <c r="D53" s="232"/>
      <c r="E53" s="317"/>
      <c r="F53" s="15"/>
      <c r="G53" s="215"/>
      <c r="H53" s="184"/>
      <c r="I53" s="184"/>
      <c r="J53" s="184"/>
      <c r="K53" s="184"/>
      <c r="L53" s="184"/>
      <c r="M53" s="184"/>
      <c r="P53" s="313"/>
    </row>
    <row r="54" spans="1:16" s="216" customFormat="1" ht="25.5" x14ac:dyDescent="0.25">
      <c r="A54" s="308">
        <v>8</v>
      </c>
      <c r="B54" s="309"/>
      <c r="C54" s="332" t="s">
        <v>201</v>
      </c>
      <c r="D54" s="212" t="s">
        <v>36</v>
      </c>
      <c r="E54" s="243">
        <v>1</v>
      </c>
      <c r="F54" s="28"/>
      <c r="G54" s="215" t="str">
        <f t="shared" si="0"/>
        <v>No presenta cantidad</v>
      </c>
      <c r="H54" s="184"/>
      <c r="I54" s="184"/>
      <c r="J54" s="184"/>
      <c r="K54" s="184"/>
      <c r="L54" s="184"/>
      <c r="M54" s="184"/>
      <c r="N54" s="326"/>
      <c r="O54" s="89"/>
      <c r="P54" s="313"/>
    </row>
    <row r="55" spans="1:16" s="250" customFormat="1" ht="6" customHeight="1" x14ac:dyDescent="0.2">
      <c r="A55" s="314"/>
      <c r="B55" s="281"/>
      <c r="C55" s="319"/>
      <c r="D55" s="232"/>
      <c r="E55" s="317"/>
      <c r="F55" s="15"/>
      <c r="G55" s="215"/>
      <c r="H55" s="184"/>
      <c r="I55" s="184"/>
      <c r="J55" s="184"/>
      <c r="K55" s="184"/>
      <c r="L55" s="184"/>
      <c r="M55" s="184"/>
      <c r="P55" s="313"/>
    </row>
    <row r="56" spans="1:16" s="216" customFormat="1" ht="25.5" x14ac:dyDescent="0.25">
      <c r="A56" s="308">
        <v>9</v>
      </c>
      <c r="B56" s="309"/>
      <c r="C56" s="332" t="s">
        <v>202</v>
      </c>
      <c r="D56" s="212" t="s">
        <v>36</v>
      </c>
      <c r="E56" s="243">
        <v>1</v>
      </c>
      <c r="F56" s="28"/>
      <c r="G56" s="215" t="str">
        <f t="shared" si="0"/>
        <v>No presenta cantidad</v>
      </c>
      <c r="H56" s="184"/>
      <c r="I56" s="184"/>
      <c r="J56" s="184"/>
      <c r="K56" s="184"/>
      <c r="L56" s="184"/>
      <c r="M56" s="184"/>
      <c r="N56" s="326"/>
      <c r="O56" s="89"/>
      <c r="P56" s="313"/>
    </row>
    <row r="57" spans="1:16" s="250" customFormat="1" ht="6" customHeight="1" x14ac:dyDescent="0.2">
      <c r="A57" s="314"/>
      <c r="B57" s="281"/>
      <c r="C57" s="319"/>
      <c r="D57" s="232"/>
      <c r="E57" s="317"/>
      <c r="F57" s="15"/>
      <c r="G57" s="215"/>
      <c r="H57" s="184"/>
      <c r="I57" s="184"/>
      <c r="J57" s="184"/>
      <c r="K57" s="184"/>
      <c r="L57" s="184"/>
      <c r="M57" s="184"/>
      <c r="P57" s="313"/>
    </row>
    <row r="58" spans="1:16" s="216" customFormat="1" ht="25.5" x14ac:dyDescent="0.25">
      <c r="A58" s="308">
        <v>10</v>
      </c>
      <c r="B58" s="309"/>
      <c r="C58" s="332" t="s">
        <v>203</v>
      </c>
      <c r="D58" s="212" t="s">
        <v>36</v>
      </c>
      <c r="E58" s="243">
        <v>1</v>
      </c>
      <c r="F58" s="28"/>
      <c r="G58" s="215" t="str">
        <f t="shared" si="0"/>
        <v>No presenta cantidad</v>
      </c>
      <c r="H58" s="184"/>
      <c r="I58" s="184"/>
      <c r="J58" s="184"/>
      <c r="K58" s="184"/>
      <c r="L58" s="184"/>
      <c r="M58" s="184"/>
      <c r="N58" s="326"/>
      <c r="O58" s="89"/>
      <c r="P58" s="313"/>
    </row>
    <row r="59" spans="1:16" s="250" customFormat="1" ht="6" customHeight="1" x14ac:dyDescent="0.2">
      <c r="A59" s="314"/>
      <c r="B59" s="281"/>
      <c r="C59" s="319"/>
      <c r="D59" s="232"/>
      <c r="E59" s="317"/>
      <c r="F59" s="15"/>
      <c r="G59" s="215"/>
      <c r="H59" s="184"/>
      <c r="I59" s="184"/>
      <c r="J59" s="184"/>
      <c r="K59" s="184"/>
      <c r="L59" s="184"/>
      <c r="M59" s="184"/>
      <c r="P59" s="313"/>
    </row>
    <row r="60" spans="1:16" s="216" customFormat="1" ht="25.5" x14ac:dyDescent="0.25">
      <c r="A60" s="308">
        <v>11</v>
      </c>
      <c r="B60" s="309"/>
      <c r="C60" s="335" t="s">
        <v>359</v>
      </c>
      <c r="D60" s="212" t="s">
        <v>36</v>
      </c>
      <c r="E60" s="243">
        <v>1</v>
      </c>
      <c r="F60" s="28"/>
      <c r="G60" s="215" t="str">
        <f t="shared" si="0"/>
        <v>No presenta cantidad</v>
      </c>
      <c r="H60" s="184"/>
      <c r="I60" s="184"/>
      <c r="J60" s="184"/>
      <c r="K60" s="184"/>
      <c r="L60" s="184"/>
      <c r="M60" s="184"/>
      <c r="N60" s="326"/>
      <c r="O60" s="89"/>
      <c r="P60" s="313"/>
    </row>
    <row r="61" spans="1:16" s="250" customFormat="1" ht="6" customHeight="1" x14ac:dyDescent="0.2">
      <c r="A61" s="314"/>
      <c r="B61" s="281"/>
      <c r="C61" s="319"/>
      <c r="D61" s="232"/>
      <c r="E61" s="317"/>
      <c r="F61" s="15"/>
      <c r="G61" s="215"/>
      <c r="H61" s="184"/>
      <c r="I61" s="184"/>
      <c r="J61" s="184"/>
      <c r="K61" s="184"/>
      <c r="L61" s="184"/>
      <c r="M61" s="184"/>
      <c r="P61" s="313"/>
    </row>
    <row r="62" spans="1:16" s="216" customFormat="1" x14ac:dyDescent="0.25">
      <c r="A62" s="308">
        <v>12</v>
      </c>
      <c r="B62" s="309"/>
      <c r="C62" s="335" t="s">
        <v>393</v>
      </c>
      <c r="D62" s="212" t="s">
        <v>36</v>
      </c>
      <c r="E62" s="243">
        <v>1</v>
      </c>
      <c r="F62" s="28"/>
      <c r="G62" s="215" t="str">
        <f t="shared" si="0"/>
        <v>No presenta cantidad</v>
      </c>
      <c r="H62" s="184"/>
      <c r="I62" s="184"/>
      <c r="J62" s="184"/>
      <c r="K62" s="184"/>
      <c r="L62" s="184"/>
      <c r="M62" s="184"/>
      <c r="N62" s="326"/>
      <c r="O62" s="89"/>
      <c r="P62" s="313"/>
    </row>
    <row r="63" spans="1:16" s="250" customFormat="1" ht="6" customHeight="1" x14ac:dyDescent="0.2">
      <c r="A63" s="314"/>
      <c r="B63" s="281"/>
      <c r="C63" s="319"/>
      <c r="D63" s="232"/>
      <c r="E63" s="317"/>
      <c r="F63" s="15"/>
      <c r="G63" s="215"/>
      <c r="H63" s="184"/>
      <c r="I63" s="184"/>
      <c r="J63" s="184"/>
      <c r="K63" s="184"/>
      <c r="L63" s="184"/>
      <c r="M63" s="184"/>
      <c r="P63" s="313"/>
    </row>
    <row r="64" spans="1:16" s="216" customFormat="1" ht="25.5" x14ac:dyDescent="0.25">
      <c r="A64" s="308">
        <v>13</v>
      </c>
      <c r="B64" s="309"/>
      <c r="C64" s="335" t="s">
        <v>360</v>
      </c>
      <c r="D64" s="212" t="s">
        <v>36</v>
      </c>
      <c r="E64" s="243">
        <v>1</v>
      </c>
      <c r="F64" s="28"/>
      <c r="G64" s="215" t="str">
        <f t="shared" si="0"/>
        <v>No presenta cantidad</v>
      </c>
      <c r="H64" s="184"/>
      <c r="I64" s="184"/>
      <c r="J64" s="184"/>
      <c r="K64" s="184"/>
      <c r="L64" s="184"/>
      <c r="M64" s="184"/>
      <c r="N64" s="326"/>
      <c r="O64" s="89"/>
      <c r="P64" s="313"/>
    </row>
    <row r="65" spans="1:16" s="250" customFormat="1" ht="6" customHeight="1" x14ac:dyDescent="0.2">
      <c r="A65" s="314"/>
      <c r="B65" s="281"/>
      <c r="C65" s="319"/>
      <c r="D65" s="232"/>
      <c r="E65" s="317"/>
      <c r="F65" s="15"/>
      <c r="G65" s="215"/>
      <c r="H65" s="184"/>
      <c r="I65" s="184"/>
      <c r="J65" s="184"/>
      <c r="K65" s="184"/>
      <c r="L65" s="184"/>
      <c r="M65" s="184"/>
      <c r="P65" s="313"/>
    </row>
    <row r="66" spans="1:16" s="216" customFormat="1" ht="25.5" x14ac:dyDescent="0.25">
      <c r="A66" s="308">
        <v>14</v>
      </c>
      <c r="B66" s="309"/>
      <c r="C66" s="335" t="s">
        <v>361</v>
      </c>
      <c r="D66" s="212" t="s">
        <v>36</v>
      </c>
      <c r="E66" s="243">
        <v>1</v>
      </c>
      <c r="F66" s="28"/>
      <c r="G66" s="215" t="str">
        <f t="shared" si="0"/>
        <v>No presenta cantidad</v>
      </c>
      <c r="H66" s="184"/>
      <c r="I66" s="184"/>
      <c r="J66" s="184"/>
      <c r="K66" s="184"/>
      <c r="L66" s="184"/>
      <c r="M66" s="184"/>
      <c r="N66" s="326"/>
      <c r="O66" s="89"/>
      <c r="P66" s="313"/>
    </row>
    <row r="67" spans="1:16" s="216" customFormat="1" x14ac:dyDescent="0.25">
      <c r="A67" s="314"/>
      <c r="B67" s="318"/>
      <c r="C67" s="319"/>
      <c r="D67" s="232"/>
      <c r="E67" s="317"/>
      <c r="F67" s="28"/>
      <c r="G67" s="215"/>
      <c r="H67" s="184"/>
      <c r="I67" s="184"/>
      <c r="J67" s="184"/>
      <c r="K67" s="184"/>
      <c r="L67" s="184"/>
      <c r="M67" s="184"/>
      <c r="N67" s="326"/>
      <c r="O67" s="89"/>
      <c r="P67" s="313"/>
    </row>
    <row r="68" spans="1:16" s="216" customFormat="1" x14ac:dyDescent="0.25">
      <c r="A68" s="308">
        <v>15</v>
      </c>
      <c r="B68" s="309"/>
      <c r="C68" s="310" t="s">
        <v>204</v>
      </c>
      <c r="D68" s="212"/>
      <c r="E68" s="221"/>
      <c r="F68" s="28"/>
      <c r="G68" s="215"/>
      <c r="H68" s="184"/>
      <c r="I68" s="184"/>
      <c r="J68" s="184"/>
      <c r="K68" s="184"/>
      <c r="L68" s="184"/>
      <c r="M68" s="184"/>
      <c r="N68" s="326"/>
      <c r="O68" s="89"/>
      <c r="P68" s="313"/>
    </row>
    <row r="69" spans="1:16" s="216" customFormat="1" x14ac:dyDescent="0.25">
      <c r="A69" s="325"/>
      <c r="B69" s="315" t="s">
        <v>205</v>
      </c>
      <c r="C69" s="327" t="s">
        <v>94</v>
      </c>
      <c r="D69" s="219" t="s">
        <v>21</v>
      </c>
      <c r="E69" s="214">
        <v>2</v>
      </c>
      <c r="F69" s="28"/>
      <c r="G69" s="215" t="str">
        <f t="shared" si="0"/>
        <v>No presenta cantidad</v>
      </c>
      <c r="H69" s="184"/>
      <c r="I69" s="184"/>
      <c r="J69" s="184"/>
      <c r="K69" s="184"/>
      <c r="L69" s="184"/>
      <c r="M69" s="184"/>
      <c r="N69" s="326"/>
      <c r="O69" s="89"/>
      <c r="P69" s="313"/>
    </row>
    <row r="70" spans="1:16" s="216" customFormat="1" x14ac:dyDescent="0.25">
      <c r="A70" s="325"/>
      <c r="B70" s="315" t="s">
        <v>206</v>
      </c>
      <c r="C70" s="336" t="s">
        <v>92</v>
      </c>
      <c r="D70" s="219" t="s">
        <v>21</v>
      </c>
      <c r="E70" s="214">
        <v>2</v>
      </c>
      <c r="F70" s="28"/>
      <c r="G70" s="215" t="str">
        <f t="shared" si="0"/>
        <v>No presenta cantidad</v>
      </c>
      <c r="H70" s="184"/>
      <c r="I70" s="184"/>
      <c r="J70" s="184"/>
      <c r="K70" s="184"/>
      <c r="L70" s="184"/>
      <c r="M70" s="184"/>
      <c r="N70" s="326"/>
      <c r="O70" s="89"/>
      <c r="P70" s="313"/>
    </row>
    <row r="71" spans="1:16" s="216" customFormat="1" x14ac:dyDescent="0.25">
      <c r="A71" s="328"/>
      <c r="B71" s="315" t="s">
        <v>207</v>
      </c>
      <c r="C71" s="337" t="s">
        <v>208</v>
      </c>
      <c r="D71" s="219" t="s">
        <v>21</v>
      </c>
      <c r="E71" s="213">
        <v>2</v>
      </c>
      <c r="F71" s="28"/>
      <c r="G71" s="215" t="str">
        <f t="shared" si="0"/>
        <v>No presenta cantidad</v>
      </c>
      <c r="H71" s="184"/>
      <c r="I71" s="184"/>
      <c r="J71" s="184"/>
      <c r="K71" s="184"/>
      <c r="L71" s="184"/>
      <c r="M71" s="184"/>
      <c r="N71" s="326"/>
      <c r="O71" s="89"/>
      <c r="P71" s="313"/>
    </row>
    <row r="72" spans="1:16" s="250" customFormat="1" ht="6" customHeight="1" x14ac:dyDescent="0.2">
      <c r="A72" s="314"/>
      <c r="B72" s="281"/>
      <c r="C72" s="319"/>
      <c r="D72" s="232"/>
      <c r="E72" s="317"/>
      <c r="F72" s="15"/>
      <c r="G72" s="215" t="str">
        <f t="shared" ref="G72:G106" si="1">IF(F72="", "No presenta cantidad",F72-E72)</f>
        <v>No presenta cantidad</v>
      </c>
      <c r="H72" s="184"/>
      <c r="I72" s="184"/>
      <c r="J72" s="184"/>
      <c r="K72" s="184"/>
      <c r="L72" s="184"/>
      <c r="M72" s="184"/>
      <c r="P72" s="313"/>
    </row>
    <row r="73" spans="1:16" s="216" customFormat="1" x14ac:dyDescent="0.25">
      <c r="A73" s="294">
        <v>16</v>
      </c>
      <c r="B73" s="338"/>
      <c r="C73" s="339" t="s">
        <v>398</v>
      </c>
      <c r="D73" s="219" t="s">
        <v>577</v>
      </c>
      <c r="E73" s="241">
        <v>1200</v>
      </c>
      <c r="F73" s="28"/>
      <c r="G73" s="215" t="str">
        <f t="shared" si="1"/>
        <v>No presenta cantidad</v>
      </c>
      <c r="H73" s="184"/>
      <c r="I73" s="184"/>
      <c r="J73" s="184"/>
      <c r="K73" s="184"/>
      <c r="L73" s="184"/>
      <c r="M73" s="184"/>
      <c r="N73" s="326"/>
      <c r="O73" s="89"/>
      <c r="P73" s="313"/>
    </row>
    <row r="74" spans="1:16" s="250" customFormat="1" ht="6" customHeight="1" x14ac:dyDescent="0.2">
      <c r="A74" s="314"/>
      <c r="B74" s="281"/>
      <c r="C74" s="319"/>
      <c r="D74" s="232"/>
      <c r="E74" s="317"/>
      <c r="F74" s="15"/>
      <c r="G74" s="215"/>
      <c r="H74" s="184"/>
      <c r="I74" s="184"/>
      <c r="J74" s="184"/>
      <c r="K74" s="184"/>
      <c r="L74" s="184"/>
      <c r="M74" s="184"/>
      <c r="P74" s="313"/>
    </row>
    <row r="75" spans="1:16" s="216" customFormat="1" ht="36" customHeight="1" x14ac:dyDescent="0.25">
      <c r="A75" s="308">
        <v>17</v>
      </c>
      <c r="B75" s="330"/>
      <c r="C75" s="310" t="s">
        <v>209</v>
      </c>
      <c r="D75" s="340"/>
      <c r="E75" s="221"/>
      <c r="F75" s="39"/>
      <c r="G75" s="215"/>
      <c r="H75" s="184"/>
      <c r="I75" s="184"/>
      <c r="J75" s="184"/>
      <c r="K75" s="184"/>
      <c r="L75" s="184"/>
      <c r="M75" s="184"/>
      <c r="P75" s="313"/>
    </row>
    <row r="76" spans="1:16" s="216" customFormat="1" ht="38.25" x14ac:dyDescent="0.25">
      <c r="A76" s="328"/>
      <c r="B76" s="315" t="s">
        <v>98</v>
      </c>
      <c r="C76" s="316" t="s">
        <v>210</v>
      </c>
      <c r="D76" s="232" t="s">
        <v>18</v>
      </c>
      <c r="E76" s="341">
        <v>1</v>
      </c>
      <c r="F76" s="25"/>
      <c r="G76" s="215" t="str">
        <f t="shared" si="1"/>
        <v>No presenta cantidad</v>
      </c>
      <c r="H76" s="184"/>
      <c r="I76" s="184"/>
      <c r="J76" s="184"/>
      <c r="K76" s="184"/>
      <c r="L76" s="184"/>
      <c r="M76" s="184"/>
      <c r="O76" s="312"/>
      <c r="P76" s="313"/>
    </row>
    <row r="77" spans="1:16" s="216" customFormat="1" ht="54.75" customHeight="1" x14ac:dyDescent="0.25">
      <c r="A77" s="328"/>
      <c r="B77" s="315" t="s">
        <v>99</v>
      </c>
      <c r="C77" s="316" t="s">
        <v>212</v>
      </c>
      <c r="D77" s="232" t="s">
        <v>18</v>
      </c>
      <c r="E77" s="341">
        <v>1</v>
      </c>
      <c r="F77" s="41"/>
      <c r="G77" s="215" t="str">
        <f t="shared" si="1"/>
        <v>No presenta cantidad</v>
      </c>
      <c r="H77" s="184"/>
      <c r="I77" s="184"/>
      <c r="J77" s="184"/>
      <c r="K77" s="184"/>
      <c r="L77" s="184"/>
      <c r="M77" s="184"/>
      <c r="P77" s="313"/>
    </row>
    <row r="78" spans="1:16" s="311" customFormat="1" ht="51" customHeight="1" x14ac:dyDescent="0.25">
      <c r="A78" s="328"/>
      <c r="B78" s="315" t="s">
        <v>592</v>
      </c>
      <c r="C78" s="316" t="s">
        <v>213</v>
      </c>
      <c r="D78" s="232" t="s">
        <v>18</v>
      </c>
      <c r="E78" s="341">
        <v>1</v>
      </c>
      <c r="F78" s="41"/>
      <c r="G78" s="215" t="str">
        <f t="shared" si="1"/>
        <v>No presenta cantidad</v>
      </c>
      <c r="H78" s="184"/>
      <c r="I78" s="184"/>
      <c r="J78" s="184"/>
      <c r="K78" s="184"/>
      <c r="L78" s="184"/>
      <c r="M78" s="184"/>
      <c r="P78" s="313"/>
    </row>
    <row r="79" spans="1:16" s="216" customFormat="1" ht="27.75" customHeight="1" x14ac:dyDescent="0.25">
      <c r="A79" s="328"/>
      <c r="B79" s="315" t="s">
        <v>593</v>
      </c>
      <c r="C79" s="316" t="s">
        <v>214</v>
      </c>
      <c r="D79" s="232" t="s">
        <v>18</v>
      </c>
      <c r="E79" s="341">
        <v>1</v>
      </c>
      <c r="F79" s="41"/>
      <c r="G79" s="215" t="str">
        <f t="shared" si="1"/>
        <v>No presenta cantidad</v>
      </c>
      <c r="H79" s="184"/>
      <c r="I79" s="184"/>
      <c r="J79" s="184"/>
      <c r="K79" s="184"/>
      <c r="L79" s="184"/>
      <c r="M79" s="184"/>
      <c r="P79" s="313"/>
    </row>
    <row r="80" spans="1:16" s="216" customFormat="1" ht="16.5" customHeight="1" x14ac:dyDescent="0.25">
      <c r="A80" s="328"/>
      <c r="B80" s="315" t="s">
        <v>634</v>
      </c>
      <c r="C80" s="316" t="s">
        <v>215</v>
      </c>
      <c r="D80" s="232" t="s">
        <v>18</v>
      </c>
      <c r="E80" s="341">
        <v>1</v>
      </c>
      <c r="F80" s="41"/>
      <c r="G80" s="215" t="str">
        <f t="shared" si="1"/>
        <v>No presenta cantidad</v>
      </c>
      <c r="H80" s="184"/>
      <c r="I80" s="184"/>
      <c r="J80" s="184"/>
      <c r="K80" s="184"/>
      <c r="L80" s="184"/>
      <c r="M80" s="184"/>
      <c r="P80" s="313"/>
    </row>
    <row r="81" spans="1:16" s="250" customFormat="1" ht="6" customHeight="1" x14ac:dyDescent="0.2">
      <c r="A81" s="314"/>
      <c r="B81" s="281"/>
      <c r="C81" s="319"/>
      <c r="D81" s="232"/>
      <c r="E81" s="317"/>
      <c r="F81" s="15"/>
      <c r="G81" s="215"/>
      <c r="H81" s="184"/>
      <c r="I81" s="184"/>
      <c r="J81" s="184"/>
      <c r="K81" s="184"/>
      <c r="L81" s="184"/>
      <c r="M81" s="184"/>
      <c r="P81" s="313"/>
    </row>
    <row r="82" spans="1:16" s="216" customFormat="1" ht="18.75" customHeight="1" x14ac:dyDescent="0.25">
      <c r="A82" s="308">
        <v>18</v>
      </c>
      <c r="B82" s="309"/>
      <c r="C82" s="339" t="s">
        <v>364</v>
      </c>
      <c r="D82" s="212" t="s">
        <v>18</v>
      </c>
      <c r="E82" s="214">
        <v>2</v>
      </c>
      <c r="F82" s="39"/>
      <c r="G82" s="215" t="str">
        <f t="shared" si="1"/>
        <v>No presenta cantidad</v>
      </c>
      <c r="H82" s="184"/>
      <c r="I82" s="184"/>
      <c r="J82" s="184"/>
      <c r="K82" s="184"/>
      <c r="L82" s="184"/>
      <c r="M82" s="184"/>
      <c r="P82" s="313"/>
    </row>
    <row r="83" spans="1:16" s="250" customFormat="1" ht="6" customHeight="1" x14ac:dyDescent="0.2">
      <c r="A83" s="314"/>
      <c r="B83" s="281"/>
      <c r="C83" s="319"/>
      <c r="D83" s="232"/>
      <c r="E83" s="317"/>
      <c r="F83" s="15"/>
      <c r="G83" s="215"/>
      <c r="H83" s="184"/>
      <c r="I83" s="184"/>
      <c r="J83" s="184"/>
      <c r="K83" s="184"/>
      <c r="L83" s="184"/>
      <c r="M83" s="184"/>
      <c r="P83" s="313"/>
    </row>
    <row r="84" spans="1:16" s="216" customFormat="1" ht="29.25" customHeight="1" x14ac:dyDescent="0.25">
      <c r="A84" s="308">
        <v>19</v>
      </c>
      <c r="B84" s="309"/>
      <c r="C84" s="310" t="s">
        <v>216</v>
      </c>
      <c r="D84" s="212"/>
      <c r="E84" s="221"/>
      <c r="F84" s="39"/>
      <c r="G84" s="215"/>
      <c r="H84" s="184"/>
      <c r="I84" s="184"/>
      <c r="J84" s="184"/>
      <c r="K84" s="184"/>
      <c r="L84" s="184"/>
      <c r="M84" s="184"/>
      <c r="P84" s="313"/>
    </row>
    <row r="85" spans="1:16" s="311" customFormat="1" ht="15" customHeight="1" x14ac:dyDescent="0.25">
      <c r="A85" s="280"/>
      <c r="B85" s="281" t="s">
        <v>101</v>
      </c>
      <c r="C85" s="319" t="s">
        <v>217</v>
      </c>
      <c r="D85" s="219" t="s">
        <v>18</v>
      </c>
      <c r="E85" s="214">
        <v>20</v>
      </c>
      <c r="F85" s="25"/>
      <c r="G85" s="215" t="str">
        <f t="shared" si="1"/>
        <v>No presenta cantidad</v>
      </c>
      <c r="H85" s="184"/>
      <c r="I85" s="184"/>
      <c r="J85" s="184"/>
      <c r="K85" s="184"/>
      <c r="L85" s="184"/>
      <c r="M85" s="184"/>
      <c r="O85" s="312"/>
      <c r="P85" s="313"/>
    </row>
    <row r="86" spans="1:16" s="216" customFormat="1" ht="37.5" customHeight="1" x14ac:dyDescent="0.25">
      <c r="A86" s="280"/>
      <c r="B86" s="281" t="s">
        <v>102</v>
      </c>
      <c r="C86" s="319" t="s">
        <v>218</v>
      </c>
      <c r="D86" s="219" t="s">
        <v>18</v>
      </c>
      <c r="E86" s="214">
        <v>10</v>
      </c>
      <c r="F86" s="24"/>
      <c r="G86" s="215" t="str">
        <f t="shared" si="1"/>
        <v>No presenta cantidad</v>
      </c>
      <c r="H86" s="184"/>
      <c r="I86" s="184"/>
      <c r="J86" s="184"/>
      <c r="K86" s="184"/>
      <c r="L86" s="184"/>
      <c r="M86" s="184"/>
      <c r="N86" s="326"/>
      <c r="O86" s="89"/>
      <c r="P86" s="313"/>
    </row>
    <row r="87" spans="1:16" s="311" customFormat="1" ht="15" customHeight="1" x14ac:dyDescent="0.25">
      <c r="A87" s="280"/>
      <c r="B87" s="281" t="s">
        <v>103</v>
      </c>
      <c r="C87" s="319" t="s">
        <v>219</v>
      </c>
      <c r="D87" s="219" t="s">
        <v>18</v>
      </c>
      <c r="E87" s="214">
        <v>30</v>
      </c>
      <c r="F87" s="24"/>
      <c r="G87" s="215" t="str">
        <f t="shared" si="1"/>
        <v>No presenta cantidad</v>
      </c>
      <c r="H87" s="184"/>
      <c r="I87" s="184"/>
      <c r="J87" s="184"/>
      <c r="K87" s="184"/>
      <c r="L87" s="184"/>
      <c r="M87" s="184"/>
      <c r="N87" s="326"/>
      <c r="O87" s="89"/>
      <c r="P87" s="313"/>
    </row>
    <row r="88" spans="1:16" s="250" customFormat="1" ht="29.25" customHeight="1" x14ac:dyDescent="0.2">
      <c r="A88" s="280"/>
      <c r="B88" s="281" t="s">
        <v>307</v>
      </c>
      <c r="C88" s="319" t="s">
        <v>220</v>
      </c>
      <c r="D88" s="219" t="s">
        <v>18</v>
      </c>
      <c r="E88" s="287">
        <v>1</v>
      </c>
      <c r="F88" s="24"/>
      <c r="G88" s="215" t="str">
        <f t="shared" si="1"/>
        <v>No presenta cantidad</v>
      </c>
      <c r="H88" s="184"/>
      <c r="I88" s="184"/>
      <c r="J88" s="184"/>
      <c r="K88" s="184"/>
      <c r="L88" s="184"/>
      <c r="M88" s="184"/>
      <c r="N88" s="326"/>
      <c r="O88" s="89"/>
      <c r="P88" s="313"/>
    </row>
    <row r="89" spans="1:16" s="250" customFormat="1" ht="30" customHeight="1" x14ac:dyDescent="0.2">
      <c r="A89" s="280"/>
      <c r="B89" s="281" t="s">
        <v>594</v>
      </c>
      <c r="C89" s="319" t="s">
        <v>222</v>
      </c>
      <c r="D89" s="219" t="s">
        <v>18</v>
      </c>
      <c r="E89" s="287">
        <v>1</v>
      </c>
      <c r="F89" s="31"/>
      <c r="G89" s="215" t="str">
        <f t="shared" si="1"/>
        <v>No presenta cantidad</v>
      </c>
      <c r="H89" s="184"/>
      <c r="I89" s="184"/>
      <c r="J89" s="184"/>
      <c r="K89" s="184"/>
      <c r="L89" s="184"/>
      <c r="M89" s="184"/>
      <c r="N89" s="326"/>
      <c r="O89" s="89"/>
      <c r="P89" s="313"/>
    </row>
    <row r="90" spans="1:16" s="250" customFormat="1" ht="6" customHeight="1" x14ac:dyDescent="0.2">
      <c r="A90" s="314"/>
      <c r="B90" s="281"/>
      <c r="C90" s="319"/>
      <c r="D90" s="232"/>
      <c r="E90" s="317"/>
      <c r="F90" s="15"/>
      <c r="G90" s="215"/>
      <c r="H90" s="184"/>
      <c r="I90" s="184"/>
      <c r="J90" s="184"/>
      <c r="K90" s="184"/>
      <c r="L90" s="184"/>
      <c r="M90" s="184"/>
      <c r="P90" s="313"/>
    </row>
    <row r="91" spans="1:16" s="216" customFormat="1" ht="23.25" customHeight="1" x14ac:dyDescent="0.25">
      <c r="A91" s="292">
        <v>20</v>
      </c>
      <c r="B91" s="342"/>
      <c r="C91" s="320" t="s">
        <v>223</v>
      </c>
      <c r="D91" s="212" t="s">
        <v>18</v>
      </c>
      <c r="E91" s="214">
        <v>10</v>
      </c>
      <c r="F91" s="39"/>
      <c r="G91" s="215" t="str">
        <f t="shared" si="1"/>
        <v>No presenta cantidad</v>
      </c>
      <c r="H91" s="184"/>
      <c r="I91" s="184"/>
      <c r="J91" s="184"/>
      <c r="K91" s="184"/>
      <c r="L91" s="184"/>
      <c r="M91" s="184"/>
      <c r="P91" s="313"/>
    </row>
    <row r="92" spans="1:16" s="250" customFormat="1" ht="6" customHeight="1" x14ac:dyDescent="0.2">
      <c r="A92" s="314"/>
      <c r="B92" s="281"/>
      <c r="C92" s="319"/>
      <c r="D92" s="232"/>
      <c r="E92" s="317"/>
      <c r="F92" s="15"/>
      <c r="G92" s="215"/>
      <c r="H92" s="184"/>
      <c r="I92" s="184"/>
      <c r="J92" s="184"/>
      <c r="K92" s="184"/>
      <c r="L92" s="184"/>
      <c r="M92" s="184"/>
      <c r="P92" s="313"/>
    </row>
    <row r="93" spans="1:16" s="216" customFormat="1" ht="21" customHeight="1" x14ac:dyDescent="0.25">
      <c r="A93" s="292">
        <v>21</v>
      </c>
      <c r="B93" s="342"/>
      <c r="C93" s="320" t="s">
        <v>224</v>
      </c>
      <c r="D93" s="212" t="s">
        <v>18</v>
      </c>
      <c r="E93" s="221">
        <v>1</v>
      </c>
      <c r="F93" s="39"/>
      <c r="G93" s="215" t="str">
        <f t="shared" si="1"/>
        <v>No presenta cantidad</v>
      </c>
      <c r="H93" s="184"/>
      <c r="I93" s="184"/>
      <c r="J93" s="184"/>
      <c r="K93" s="184"/>
      <c r="L93" s="184"/>
      <c r="M93" s="184"/>
      <c r="P93" s="313"/>
    </row>
    <row r="94" spans="1:16" s="250" customFormat="1" ht="6" customHeight="1" x14ac:dyDescent="0.2">
      <c r="A94" s="314"/>
      <c r="B94" s="281"/>
      <c r="C94" s="319"/>
      <c r="D94" s="232"/>
      <c r="E94" s="317"/>
      <c r="F94" s="15"/>
      <c r="G94" s="215"/>
      <c r="H94" s="184"/>
      <c r="I94" s="184"/>
      <c r="J94" s="184"/>
      <c r="K94" s="184"/>
      <c r="L94" s="184"/>
      <c r="M94" s="184"/>
      <c r="P94" s="313"/>
    </row>
    <row r="95" spans="1:16" s="216" customFormat="1" ht="22.5" customHeight="1" x14ac:dyDescent="0.25">
      <c r="A95" s="292">
        <v>22</v>
      </c>
      <c r="B95" s="342"/>
      <c r="C95" s="320" t="s">
        <v>225</v>
      </c>
      <c r="D95" s="212" t="s">
        <v>18</v>
      </c>
      <c r="E95" s="221">
        <v>1</v>
      </c>
      <c r="F95" s="39"/>
      <c r="G95" s="215" t="str">
        <f t="shared" si="1"/>
        <v>No presenta cantidad</v>
      </c>
      <c r="H95" s="184"/>
      <c r="I95" s="184"/>
      <c r="J95" s="184"/>
      <c r="K95" s="184"/>
      <c r="L95" s="184"/>
      <c r="M95" s="184"/>
      <c r="P95" s="313"/>
    </row>
    <row r="96" spans="1:16" s="250" customFormat="1" ht="6" customHeight="1" x14ac:dyDescent="0.2">
      <c r="A96" s="314"/>
      <c r="B96" s="281"/>
      <c r="C96" s="319"/>
      <c r="D96" s="232"/>
      <c r="E96" s="317"/>
      <c r="F96" s="15"/>
      <c r="G96" s="215"/>
      <c r="H96" s="184"/>
      <c r="I96" s="184"/>
      <c r="J96" s="184"/>
      <c r="K96" s="184"/>
      <c r="L96" s="184"/>
      <c r="M96" s="184"/>
      <c r="P96" s="313"/>
    </row>
    <row r="97" spans="1:16" s="216" customFormat="1" ht="17.25" customHeight="1" x14ac:dyDescent="0.25">
      <c r="A97" s="280">
        <v>23</v>
      </c>
      <c r="B97" s="281"/>
      <c r="C97" s="320" t="s">
        <v>226</v>
      </c>
      <c r="D97" s="219"/>
      <c r="E97" s="283"/>
      <c r="F97" s="39"/>
      <c r="G97" s="215" t="str">
        <f t="shared" si="1"/>
        <v>No presenta cantidad</v>
      </c>
      <c r="H97" s="184"/>
      <c r="I97" s="184"/>
      <c r="J97" s="184"/>
      <c r="K97" s="184"/>
      <c r="L97" s="184"/>
      <c r="M97" s="184"/>
      <c r="P97" s="313"/>
    </row>
    <row r="98" spans="1:16" s="344" customFormat="1" ht="15" customHeight="1" x14ac:dyDescent="0.2">
      <c r="A98" s="280"/>
      <c r="B98" s="281" t="s">
        <v>311</v>
      </c>
      <c r="C98" s="343" t="s">
        <v>367</v>
      </c>
      <c r="D98" s="219" t="s">
        <v>18</v>
      </c>
      <c r="E98" s="287">
        <v>1</v>
      </c>
      <c r="F98" s="32"/>
      <c r="G98" s="215" t="str">
        <f t="shared" si="1"/>
        <v>No presenta cantidad</v>
      </c>
      <c r="H98" s="184"/>
      <c r="I98" s="184"/>
      <c r="J98" s="184"/>
      <c r="K98" s="184"/>
      <c r="L98" s="184"/>
      <c r="M98" s="184"/>
      <c r="O98" s="312"/>
      <c r="P98" s="313"/>
    </row>
    <row r="99" spans="1:16" s="250" customFormat="1" ht="19.5" customHeight="1" x14ac:dyDescent="0.2">
      <c r="A99" s="280"/>
      <c r="B99" s="281" t="s">
        <v>312</v>
      </c>
      <c r="C99" s="343" t="s">
        <v>227</v>
      </c>
      <c r="D99" s="219" t="s">
        <v>18</v>
      </c>
      <c r="E99" s="287">
        <v>1</v>
      </c>
      <c r="F99" s="31"/>
      <c r="G99" s="215" t="str">
        <f t="shared" si="1"/>
        <v>No presenta cantidad</v>
      </c>
      <c r="H99" s="184"/>
      <c r="I99" s="184"/>
      <c r="J99" s="184"/>
      <c r="K99" s="184"/>
      <c r="L99" s="184"/>
      <c r="M99" s="184"/>
      <c r="P99" s="313"/>
    </row>
    <row r="100" spans="1:16" s="250" customFormat="1" ht="6" customHeight="1" x14ac:dyDescent="0.2">
      <c r="A100" s="314"/>
      <c r="B100" s="281"/>
      <c r="C100" s="319"/>
      <c r="D100" s="232"/>
      <c r="E100" s="317"/>
      <c r="F100" s="15"/>
      <c r="G100" s="215"/>
      <c r="H100" s="184"/>
      <c r="I100" s="184"/>
      <c r="J100" s="184"/>
      <c r="K100" s="184"/>
      <c r="L100" s="184"/>
      <c r="M100" s="184"/>
      <c r="P100" s="313"/>
    </row>
    <row r="101" spans="1:16" s="216" customFormat="1" ht="15" customHeight="1" x14ac:dyDescent="0.25">
      <c r="A101" s="308">
        <v>24</v>
      </c>
      <c r="B101" s="318"/>
      <c r="C101" s="310" t="s">
        <v>228</v>
      </c>
      <c r="D101" s="212"/>
      <c r="E101" s="221"/>
      <c r="F101" s="39"/>
      <c r="G101" s="215"/>
      <c r="H101" s="184"/>
      <c r="I101" s="184"/>
      <c r="J101" s="184"/>
      <c r="K101" s="184"/>
      <c r="L101" s="184"/>
      <c r="M101" s="184"/>
      <c r="P101" s="313"/>
    </row>
    <row r="102" spans="1:16" s="216" customFormat="1" x14ac:dyDescent="0.25">
      <c r="A102" s="280"/>
      <c r="B102" s="281" t="s">
        <v>600</v>
      </c>
      <c r="C102" s="329" t="s">
        <v>229</v>
      </c>
      <c r="D102" s="219" t="s">
        <v>18</v>
      </c>
      <c r="E102" s="74">
        <v>1</v>
      </c>
      <c r="F102" s="25"/>
      <c r="G102" s="215" t="str">
        <f t="shared" si="1"/>
        <v>No presenta cantidad</v>
      </c>
      <c r="H102" s="184"/>
      <c r="I102" s="184"/>
      <c r="J102" s="184"/>
      <c r="K102" s="184"/>
      <c r="L102" s="184"/>
      <c r="M102" s="184"/>
      <c r="O102" s="312"/>
      <c r="P102" s="313"/>
    </row>
    <row r="103" spans="1:16" s="216" customFormat="1" ht="15" customHeight="1" x14ac:dyDescent="0.25">
      <c r="A103" s="280"/>
      <c r="B103" s="281" t="s">
        <v>601</v>
      </c>
      <c r="C103" s="329" t="s">
        <v>230</v>
      </c>
      <c r="D103" s="219" t="s">
        <v>18</v>
      </c>
      <c r="E103" s="74">
        <v>1</v>
      </c>
      <c r="F103" s="15"/>
      <c r="G103" s="215" t="str">
        <f t="shared" si="1"/>
        <v>No presenta cantidad</v>
      </c>
      <c r="H103" s="184"/>
      <c r="I103" s="184"/>
      <c r="J103" s="184"/>
      <c r="K103" s="184"/>
      <c r="L103" s="184"/>
      <c r="M103" s="184"/>
      <c r="P103" s="313"/>
    </row>
    <row r="104" spans="1:16" s="216" customFormat="1" ht="15" customHeight="1" x14ac:dyDescent="0.25">
      <c r="A104" s="280"/>
      <c r="B104" s="281" t="s">
        <v>635</v>
      </c>
      <c r="C104" s="329" t="s">
        <v>231</v>
      </c>
      <c r="D104" s="219" t="s">
        <v>18</v>
      </c>
      <c r="E104" s="74">
        <v>1</v>
      </c>
      <c r="F104" s="15"/>
      <c r="G104" s="215" t="str">
        <f t="shared" si="1"/>
        <v>No presenta cantidad</v>
      </c>
      <c r="H104" s="184"/>
      <c r="I104" s="184"/>
      <c r="J104" s="184"/>
      <c r="K104" s="184"/>
      <c r="L104" s="184"/>
      <c r="M104" s="184"/>
      <c r="P104" s="313"/>
    </row>
    <row r="105" spans="1:16" s="250" customFormat="1" ht="6" customHeight="1" x14ac:dyDescent="0.2">
      <c r="A105" s="314"/>
      <c r="B105" s="281"/>
      <c r="C105" s="319"/>
      <c r="D105" s="232"/>
      <c r="E105" s="317"/>
      <c r="F105" s="15"/>
      <c r="G105" s="215"/>
      <c r="H105" s="184"/>
      <c r="I105" s="184"/>
      <c r="J105" s="184"/>
      <c r="K105" s="184"/>
      <c r="L105" s="184"/>
      <c r="M105" s="184"/>
      <c r="P105" s="313"/>
    </row>
    <row r="106" spans="1:16" s="216" customFormat="1" ht="26.25" customHeight="1" x14ac:dyDescent="0.25">
      <c r="A106" s="308">
        <v>25</v>
      </c>
      <c r="B106" s="318"/>
      <c r="C106" s="310" t="s">
        <v>232</v>
      </c>
      <c r="D106" s="212" t="s">
        <v>18</v>
      </c>
      <c r="E106" s="221">
        <v>1</v>
      </c>
      <c r="F106" s="39"/>
      <c r="G106" s="215" t="str">
        <f t="shared" si="1"/>
        <v>No presenta cantidad</v>
      </c>
      <c r="H106" s="184"/>
      <c r="I106" s="184"/>
      <c r="J106" s="184"/>
      <c r="K106" s="184"/>
      <c r="L106" s="184"/>
      <c r="M106" s="184"/>
      <c r="P106" s="313"/>
    </row>
    <row r="107" spans="1:16" s="216" customFormat="1" ht="14.25" customHeight="1" x14ac:dyDescent="0.25">
      <c r="A107" s="33"/>
      <c r="B107" s="34"/>
      <c r="C107" s="35"/>
      <c r="D107" s="18"/>
      <c r="E107" s="24"/>
      <c r="F107" s="24"/>
      <c r="G107" s="215"/>
      <c r="H107" s="184"/>
      <c r="I107" s="184"/>
      <c r="J107" s="184"/>
      <c r="K107" s="184"/>
      <c r="L107" s="184"/>
      <c r="M107" s="184"/>
      <c r="P107" s="313"/>
    </row>
    <row r="108" spans="1:16" s="216" customFormat="1" ht="14.25" customHeight="1" x14ac:dyDescent="0.25">
      <c r="A108" s="33"/>
      <c r="B108" s="34"/>
      <c r="C108" s="35"/>
      <c r="D108" s="18"/>
      <c r="E108" s="24"/>
      <c r="F108" s="24"/>
      <c r="G108" s="215"/>
      <c r="H108" s="184"/>
      <c r="I108" s="184"/>
      <c r="J108" s="184"/>
      <c r="K108" s="184"/>
      <c r="L108" s="184"/>
      <c r="M108" s="184"/>
      <c r="P108" s="313"/>
    </row>
    <row r="109" spans="1:16" s="216" customFormat="1" ht="14.25" customHeight="1" x14ac:dyDescent="0.25">
      <c r="A109" s="33"/>
      <c r="B109" s="34"/>
      <c r="C109" s="35"/>
      <c r="D109" s="18"/>
      <c r="E109" s="24"/>
      <c r="F109" s="24"/>
      <c r="G109" s="215"/>
      <c r="H109" s="184"/>
      <c r="I109" s="184"/>
      <c r="J109" s="184"/>
      <c r="K109" s="184"/>
      <c r="L109" s="184"/>
      <c r="M109" s="184"/>
      <c r="P109" s="313"/>
    </row>
    <row r="110" spans="1:16" s="216" customFormat="1" ht="14.25" customHeight="1" x14ac:dyDescent="0.25">
      <c r="A110" s="33"/>
      <c r="B110" s="34"/>
      <c r="C110" s="35"/>
      <c r="D110" s="18"/>
      <c r="E110" s="24"/>
      <c r="F110" s="24"/>
      <c r="G110" s="215"/>
      <c r="H110" s="184"/>
      <c r="I110" s="184"/>
      <c r="J110" s="184"/>
      <c r="K110" s="184"/>
      <c r="L110" s="184"/>
      <c r="M110" s="184"/>
      <c r="P110" s="313"/>
    </row>
    <row r="111" spans="1:16" s="216" customFormat="1" ht="14.25" customHeight="1" x14ac:dyDescent="0.25">
      <c r="A111" s="33"/>
      <c r="B111" s="34"/>
      <c r="C111" s="35"/>
      <c r="D111" s="18"/>
      <c r="E111" s="24"/>
      <c r="F111" s="24"/>
      <c r="G111" s="215"/>
      <c r="H111" s="184"/>
      <c r="I111" s="184"/>
      <c r="J111" s="184"/>
      <c r="K111" s="184"/>
      <c r="L111" s="184"/>
      <c r="M111" s="184"/>
      <c r="P111" s="313"/>
    </row>
    <row r="112" spans="1:16" s="216" customFormat="1" ht="14.25" customHeight="1" x14ac:dyDescent="0.25">
      <c r="A112" s="33"/>
      <c r="B112" s="34"/>
      <c r="C112" s="35"/>
      <c r="D112" s="18"/>
      <c r="E112" s="24"/>
      <c r="F112" s="24"/>
      <c r="G112" s="215"/>
      <c r="H112" s="184"/>
      <c r="I112" s="184"/>
      <c r="J112" s="184"/>
      <c r="K112" s="184"/>
      <c r="L112" s="184"/>
      <c r="M112" s="184"/>
      <c r="P112" s="313"/>
    </row>
    <row r="113" spans="1:16" s="216" customFormat="1" ht="14.25" customHeight="1" x14ac:dyDescent="0.25">
      <c r="A113" s="33"/>
      <c r="B113" s="34"/>
      <c r="C113" s="35"/>
      <c r="D113" s="18"/>
      <c r="E113" s="24"/>
      <c r="F113" s="24"/>
      <c r="G113" s="215"/>
      <c r="H113" s="184"/>
      <c r="I113" s="184"/>
      <c r="J113" s="184"/>
      <c r="K113" s="184"/>
      <c r="L113" s="184"/>
      <c r="M113" s="184"/>
      <c r="P113" s="313"/>
    </row>
    <row r="114" spans="1:16" s="216" customFormat="1" ht="14.25" customHeight="1" x14ac:dyDescent="0.25">
      <c r="A114" s="33"/>
      <c r="B114" s="34"/>
      <c r="C114" s="35"/>
      <c r="D114" s="18"/>
      <c r="E114" s="24"/>
      <c r="F114" s="24"/>
      <c r="G114" s="215"/>
      <c r="H114" s="184"/>
      <c r="I114" s="184"/>
      <c r="J114" s="184"/>
      <c r="K114" s="184"/>
      <c r="L114" s="184"/>
      <c r="M114" s="184"/>
      <c r="P114" s="313"/>
    </row>
    <row r="115" spans="1:16" s="216" customFormat="1" ht="14.25" customHeight="1" x14ac:dyDescent="0.25">
      <c r="A115" s="33"/>
      <c r="B115" s="34"/>
      <c r="C115" s="35"/>
      <c r="D115" s="18"/>
      <c r="E115" s="24"/>
      <c r="F115" s="24"/>
      <c r="G115" s="215"/>
      <c r="H115" s="184"/>
      <c r="I115" s="184"/>
      <c r="J115" s="184"/>
      <c r="K115" s="184"/>
      <c r="L115" s="184"/>
      <c r="M115" s="184"/>
      <c r="P115" s="313"/>
    </row>
    <row r="116" spans="1:16" s="216" customFormat="1" ht="15" customHeight="1" x14ac:dyDescent="0.25">
      <c r="A116" s="36"/>
      <c r="B116" s="34"/>
      <c r="C116" s="37"/>
      <c r="D116" s="38"/>
      <c r="E116" s="24"/>
      <c r="F116" s="24"/>
      <c r="G116" s="215"/>
      <c r="H116" s="184"/>
      <c r="I116" s="184"/>
      <c r="J116" s="184"/>
      <c r="K116" s="184"/>
      <c r="L116" s="184"/>
      <c r="M116" s="184"/>
      <c r="P116" s="313"/>
    </row>
    <row r="117" spans="1:16" s="216" customFormat="1" ht="6" customHeight="1" thickBot="1" x14ac:dyDescent="0.3">
      <c r="A117" s="345"/>
      <c r="B117" s="346"/>
      <c r="C117" s="347"/>
      <c r="D117" s="297"/>
      <c r="E117" s="90"/>
      <c r="F117" s="62"/>
      <c r="G117" s="91"/>
      <c r="H117" s="184"/>
      <c r="I117" s="184"/>
      <c r="J117" s="184"/>
      <c r="K117" s="184"/>
      <c r="L117" s="184"/>
      <c r="M117" s="184"/>
      <c r="O117" s="312"/>
      <c r="P117" s="313"/>
    </row>
    <row r="118" spans="1:16" ht="14.25" customHeight="1" x14ac:dyDescent="0.25">
      <c r="A118" s="348"/>
      <c r="B118" s="348"/>
      <c r="C118" s="348"/>
      <c r="D118" s="348"/>
      <c r="E118" s="348"/>
      <c r="F118" s="348"/>
      <c r="G118" s="348"/>
    </row>
    <row r="119" spans="1:16" ht="13.5" customHeight="1" x14ac:dyDescent="0.25">
      <c r="A119" s="259" t="str">
        <f>Hoja1!A2</f>
        <v xml:space="preserve">El Oferente podrá ajustar el itemizado descripto en las filas disponibles. </v>
      </c>
      <c r="B119" s="259"/>
      <c r="C119" s="259"/>
      <c r="D119" s="259"/>
      <c r="E119" s="259"/>
      <c r="F119" s="259"/>
      <c r="G119" s="259"/>
    </row>
    <row r="120" spans="1:16" ht="13.5" customHeight="1" x14ac:dyDescent="0.25">
      <c r="A120" s="301"/>
      <c r="B120" s="301"/>
      <c r="C120" s="301"/>
      <c r="D120" s="301"/>
      <c r="E120" s="301"/>
      <c r="F120" s="301"/>
      <c r="G120" s="301"/>
    </row>
    <row r="121" spans="1:16" x14ac:dyDescent="0.25">
      <c r="C121" s="262" t="s">
        <v>597</v>
      </c>
      <c r="D121" s="262"/>
      <c r="F121" s="262" t="s">
        <v>597</v>
      </c>
      <c r="G121" s="262"/>
    </row>
    <row r="122" spans="1:16" x14ac:dyDescent="0.25">
      <c r="C122" s="263" t="s">
        <v>603</v>
      </c>
      <c r="D122" s="263"/>
      <c r="F122" s="263" t="s">
        <v>598</v>
      </c>
      <c r="G122" s="263"/>
    </row>
    <row r="123" spans="1:16" x14ac:dyDescent="0.25">
      <c r="A123" s="301"/>
      <c r="B123" s="301"/>
      <c r="C123" s="301"/>
      <c r="D123" s="301"/>
      <c r="E123" s="301"/>
      <c r="F123" s="301"/>
      <c r="G123" s="301"/>
    </row>
    <row r="124" spans="1:16" x14ac:dyDescent="0.25">
      <c r="A124" s="301"/>
      <c r="B124" s="301"/>
      <c r="C124" s="301"/>
      <c r="D124" s="301"/>
      <c r="E124" s="301"/>
      <c r="F124" s="301"/>
      <c r="G124" s="301"/>
    </row>
    <row r="125" spans="1:16" x14ac:dyDescent="0.25">
      <c r="A125" s="301"/>
      <c r="B125" s="301"/>
      <c r="C125" s="301"/>
      <c r="D125" s="301"/>
      <c r="E125" s="301"/>
      <c r="F125" s="301"/>
      <c r="G125" s="301"/>
    </row>
    <row r="126" spans="1:16" x14ac:dyDescent="0.25">
      <c r="A126" s="301"/>
      <c r="B126" s="301"/>
      <c r="C126" s="301"/>
      <c r="D126" s="301"/>
      <c r="E126" s="301"/>
      <c r="F126" s="301"/>
      <c r="G126" s="301"/>
    </row>
    <row r="127" spans="1:16" x14ac:dyDescent="0.25">
      <c r="A127" s="184"/>
      <c r="B127" s="184"/>
      <c r="D127" s="184"/>
      <c r="E127" s="184"/>
    </row>
    <row r="128" spans="1:16" x14ac:dyDescent="0.25">
      <c r="A128" s="184"/>
      <c r="B128" s="184"/>
      <c r="D128" s="184"/>
      <c r="E128" s="184"/>
    </row>
    <row r="129" s="184" customFormat="1" x14ac:dyDescent="0.25"/>
    <row r="130" s="184" customFormat="1" x14ac:dyDescent="0.25"/>
    <row r="131" s="184" customFormat="1" x14ac:dyDescent="0.25"/>
    <row r="132" s="184" customFormat="1" x14ac:dyDescent="0.25"/>
    <row r="133" s="184" customFormat="1" x14ac:dyDescent="0.25"/>
    <row r="134" s="184" customFormat="1" x14ac:dyDescent="0.25"/>
    <row r="135" s="184" customFormat="1" x14ac:dyDescent="0.25"/>
  </sheetData>
  <sheetProtection algorithmName="SHA-512" hashValue="Hosu1U86KJlBkiE7UcqBjUNS0kcwhBpZ+NInW9nVEuxasPnmXC+rXran5s5t+R5n1rh7Uabi+4MlDjGUqUZ0Uw==" saltValue="sBGzXfL3lJVQXI/2L5xvtg==" spinCount="100000" sheet="1" autoFilter="0"/>
  <mergeCells count="14">
    <mergeCell ref="A119:G119"/>
    <mergeCell ref="A118:G118"/>
    <mergeCell ref="F121:G121"/>
    <mergeCell ref="F122:G122"/>
    <mergeCell ref="A1:G1"/>
    <mergeCell ref="A3:G3"/>
    <mergeCell ref="A5:A7"/>
    <mergeCell ref="B5:B7"/>
    <mergeCell ref="D5:D7"/>
    <mergeCell ref="E5:E7"/>
    <mergeCell ref="F5:F7"/>
    <mergeCell ref="G5:G7"/>
    <mergeCell ref="C121:D121"/>
    <mergeCell ref="C122:D122"/>
  </mergeCells>
  <phoneticPr fontId="22" type="noConversion"/>
  <conditionalFormatting sqref="G9:G116">
    <cfRule type="expression" dxfId="83" priority="4">
      <formula>G9="No presenta cantidad"</formula>
    </cfRule>
    <cfRule type="cellIs" dxfId="82" priority="5" operator="lessThan">
      <formula>0</formula>
    </cfRule>
    <cfRule type="cellIs" dxfId="81" priority="6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5" fitToHeight="6" orientation="landscape" r:id="rId1"/>
  <headerFooter>
    <oddHeader>&amp;L&amp;G&amp;R&amp;G</oddHeader>
  </headerFooter>
  <rowBreaks count="4" manualBreakCount="4">
    <brk id="27" max="6" man="1"/>
    <brk id="46" max="6" man="1"/>
    <brk id="63" max="6" man="1"/>
    <brk id="81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9"/>
  <sheetViews>
    <sheetView view="pageBreakPreview" zoomScale="90" zoomScaleNormal="80" zoomScaleSheetLayoutView="90" workbookViewId="0">
      <selection activeCell="F229" activeCellId="1" sqref="A231:F240 F8:F229"/>
    </sheetView>
  </sheetViews>
  <sheetFormatPr baseColWidth="10" defaultColWidth="11.42578125" defaultRowHeight="12.75" x14ac:dyDescent="0.2"/>
  <cols>
    <col min="1" max="1" width="10" style="352" customWidth="1"/>
    <col min="2" max="2" width="7.42578125" style="352" customWidth="1"/>
    <col min="3" max="3" width="76.7109375" style="352" customWidth="1"/>
    <col min="4" max="4" width="7.85546875" style="352" customWidth="1"/>
    <col min="5" max="5" width="16.140625" style="352" customWidth="1"/>
    <col min="6" max="6" width="14.42578125" style="352" customWidth="1"/>
    <col min="7" max="7" width="38.28515625" style="352" customWidth="1"/>
    <col min="8" max="244" width="11.42578125" style="352"/>
    <col min="245" max="246" width="5.7109375" style="352" customWidth="1"/>
    <col min="247" max="247" width="88.28515625" style="352" customWidth="1"/>
    <col min="248" max="248" width="6.7109375" style="352" customWidth="1"/>
    <col min="249" max="249" width="7.28515625" style="352" customWidth="1"/>
    <col min="250" max="500" width="11.42578125" style="352"/>
    <col min="501" max="502" width="5.7109375" style="352" customWidth="1"/>
    <col min="503" max="503" width="88.28515625" style="352" customWidth="1"/>
    <col min="504" max="504" width="6.7109375" style="352" customWidth="1"/>
    <col min="505" max="505" width="7.28515625" style="352" customWidth="1"/>
    <col min="506" max="756" width="11.42578125" style="352"/>
    <col min="757" max="758" width="5.7109375" style="352" customWidth="1"/>
    <col min="759" max="759" width="88.28515625" style="352" customWidth="1"/>
    <col min="760" max="760" width="6.7109375" style="352" customWidth="1"/>
    <col min="761" max="761" width="7.28515625" style="352" customWidth="1"/>
    <col min="762" max="1012" width="11.42578125" style="352"/>
    <col min="1013" max="1014" width="5.7109375" style="352" customWidth="1"/>
    <col min="1015" max="1015" width="88.28515625" style="352" customWidth="1"/>
    <col min="1016" max="1016" width="6.7109375" style="352" customWidth="1"/>
    <col min="1017" max="1017" width="7.28515625" style="352" customWidth="1"/>
    <col min="1018" max="1268" width="11.42578125" style="352"/>
    <col min="1269" max="1270" width="5.7109375" style="352" customWidth="1"/>
    <col min="1271" max="1271" width="88.28515625" style="352" customWidth="1"/>
    <col min="1272" max="1272" width="6.7109375" style="352" customWidth="1"/>
    <col min="1273" max="1273" width="7.28515625" style="352" customWidth="1"/>
    <col min="1274" max="1524" width="11.42578125" style="352"/>
    <col min="1525" max="1526" width="5.7109375" style="352" customWidth="1"/>
    <col min="1527" max="1527" width="88.28515625" style="352" customWidth="1"/>
    <col min="1528" max="1528" width="6.7109375" style="352" customWidth="1"/>
    <col min="1529" max="1529" width="7.28515625" style="352" customWidth="1"/>
    <col min="1530" max="1780" width="11.42578125" style="352"/>
    <col min="1781" max="1782" width="5.7109375" style="352" customWidth="1"/>
    <col min="1783" max="1783" width="88.28515625" style="352" customWidth="1"/>
    <col min="1784" max="1784" width="6.7109375" style="352" customWidth="1"/>
    <col min="1785" max="1785" width="7.28515625" style="352" customWidth="1"/>
    <col min="1786" max="2036" width="11.42578125" style="352"/>
    <col min="2037" max="2038" width="5.7109375" style="352" customWidth="1"/>
    <col min="2039" max="2039" width="88.28515625" style="352" customWidth="1"/>
    <col min="2040" max="2040" width="6.7109375" style="352" customWidth="1"/>
    <col min="2041" max="2041" width="7.28515625" style="352" customWidth="1"/>
    <col min="2042" max="2292" width="11.42578125" style="352"/>
    <col min="2293" max="2294" width="5.7109375" style="352" customWidth="1"/>
    <col min="2295" max="2295" width="88.28515625" style="352" customWidth="1"/>
    <col min="2296" max="2296" width="6.7109375" style="352" customWidth="1"/>
    <col min="2297" max="2297" width="7.28515625" style="352" customWidth="1"/>
    <col min="2298" max="2548" width="11.42578125" style="352"/>
    <col min="2549" max="2550" width="5.7109375" style="352" customWidth="1"/>
    <col min="2551" max="2551" width="88.28515625" style="352" customWidth="1"/>
    <col min="2552" max="2552" width="6.7109375" style="352" customWidth="1"/>
    <col min="2553" max="2553" width="7.28515625" style="352" customWidth="1"/>
    <col min="2554" max="2804" width="11.42578125" style="352"/>
    <col min="2805" max="2806" width="5.7109375" style="352" customWidth="1"/>
    <col min="2807" max="2807" width="88.28515625" style="352" customWidth="1"/>
    <col min="2808" max="2808" width="6.7109375" style="352" customWidth="1"/>
    <col min="2809" max="2809" width="7.28515625" style="352" customWidth="1"/>
    <col min="2810" max="3060" width="11.42578125" style="352"/>
    <col min="3061" max="3062" width="5.7109375" style="352" customWidth="1"/>
    <col min="3063" max="3063" width="88.28515625" style="352" customWidth="1"/>
    <col min="3064" max="3064" width="6.7109375" style="352" customWidth="1"/>
    <col min="3065" max="3065" width="7.28515625" style="352" customWidth="1"/>
    <col min="3066" max="3316" width="11.42578125" style="352"/>
    <col min="3317" max="3318" width="5.7109375" style="352" customWidth="1"/>
    <col min="3319" max="3319" width="88.28515625" style="352" customWidth="1"/>
    <col min="3320" max="3320" width="6.7109375" style="352" customWidth="1"/>
    <col min="3321" max="3321" width="7.28515625" style="352" customWidth="1"/>
    <col min="3322" max="3572" width="11.42578125" style="352"/>
    <col min="3573" max="3574" width="5.7109375" style="352" customWidth="1"/>
    <col min="3575" max="3575" width="88.28515625" style="352" customWidth="1"/>
    <col min="3576" max="3576" width="6.7109375" style="352" customWidth="1"/>
    <col min="3577" max="3577" width="7.28515625" style="352" customWidth="1"/>
    <col min="3578" max="3828" width="11.42578125" style="352"/>
    <col min="3829" max="3830" width="5.7109375" style="352" customWidth="1"/>
    <col min="3831" max="3831" width="88.28515625" style="352" customWidth="1"/>
    <col min="3832" max="3832" width="6.7109375" style="352" customWidth="1"/>
    <col min="3833" max="3833" width="7.28515625" style="352" customWidth="1"/>
    <col min="3834" max="4084" width="11.42578125" style="352"/>
    <col min="4085" max="4086" width="5.7109375" style="352" customWidth="1"/>
    <col min="4087" max="4087" width="88.28515625" style="352" customWidth="1"/>
    <col min="4088" max="4088" width="6.7109375" style="352" customWidth="1"/>
    <col min="4089" max="4089" width="7.28515625" style="352" customWidth="1"/>
    <col min="4090" max="4340" width="11.42578125" style="352"/>
    <col min="4341" max="4342" width="5.7109375" style="352" customWidth="1"/>
    <col min="4343" max="4343" width="88.28515625" style="352" customWidth="1"/>
    <col min="4344" max="4344" width="6.7109375" style="352" customWidth="1"/>
    <col min="4345" max="4345" width="7.28515625" style="352" customWidth="1"/>
    <col min="4346" max="4596" width="11.42578125" style="352"/>
    <col min="4597" max="4598" width="5.7109375" style="352" customWidth="1"/>
    <col min="4599" max="4599" width="88.28515625" style="352" customWidth="1"/>
    <col min="4600" max="4600" width="6.7109375" style="352" customWidth="1"/>
    <col min="4601" max="4601" width="7.28515625" style="352" customWidth="1"/>
    <col min="4602" max="4852" width="11.42578125" style="352"/>
    <col min="4853" max="4854" width="5.7109375" style="352" customWidth="1"/>
    <col min="4855" max="4855" width="88.28515625" style="352" customWidth="1"/>
    <col min="4856" max="4856" width="6.7109375" style="352" customWidth="1"/>
    <col min="4857" max="4857" width="7.28515625" style="352" customWidth="1"/>
    <col min="4858" max="5108" width="11.42578125" style="352"/>
    <col min="5109" max="5110" width="5.7109375" style="352" customWidth="1"/>
    <col min="5111" max="5111" width="88.28515625" style="352" customWidth="1"/>
    <col min="5112" max="5112" width="6.7109375" style="352" customWidth="1"/>
    <col min="5113" max="5113" width="7.28515625" style="352" customWidth="1"/>
    <col min="5114" max="5364" width="11.42578125" style="352"/>
    <col min="5365" max="5366" width="5.7109375" style="352" customWidth="1"/>
    <col min="5367" max="5367" width="88.28515625" style="352" customWidth="1"/>
    <col min="5368" max="5368" width="6.7109375" style="352" customWidth="1"/>
    <col min="5369" max="5369" width="7.28515625" style="352" customWidth="1"/>
    <col min="5370" max="5620" width="11.42578125" style="352"/>
    <col min="5621" max="5622" width="5.7109375" style="352" customWidth="1"/>
    <col min="5623" max="5623" width="88.28515625" style="352" customWidth="1"/>
    <col min="5624" max="5624" width="6.7109375" style="352" customWidth="1"/>
    <col min="5625" max="5625" width="7.28515625" style="352" customWidth="1"/>
    <col min="5626" max="5876" width="11.42578125" style="352"/>
    <col min="5877" max="5878" width="5.7109375" style="352" customWidth="1"/>
    <col min="5879" max="5879" width="88.28515625" style="352" customWidth="1"/>
    <col min="5880" max="5880" width="6.7109375" style="352" customWidth="1"/>
    <col min="5881" max="5881" width="7.28515625" style="352" customWidth="1"/>
    <col min="5882" max="6132" width="11.42578125" style="352"/>
    <col min="6133" max="6134" width="5.7109375" style="352" customWidth="1"/>
    <col min="6135" max="6135" width="88.28515625" style="352" customWidth="1"/>
    <col min="6136" max="6136" width="6.7109375" style="352" customWidth="1"/>
    <col min="6137" max="6137" width="7.28515625" style="352" customWidth="1"/>
    <col min="6138" max="6388" width="11.42578125" style="352"/>
    <col min="6389" max="6390" width="5.7109375" style="352" customWidth="1"/>
    <col min="6391" max="6391" width="88.28515625" style="352" customWidth="1"/>
    <col min="6392" max="6392" width="6.7109375" style="352" customWidth="1"/>
    <col min="6393" max="6393" width="7.28515625" style="352" customWidth="1"/>
    <col min="6394" max="6644" width="11.42578125" style="352"/>
    <col min="6645" max="6646" width="5.7109375" style="352" customWidth="1"/>
    <col min="6647" max="6647" width="88.28515625" style="352" customWidth="1"/>
    <col min="6648" max="6648" width="6.7109375" style="352" customWidth="1"/>
    <col min="6649" max="6649" width="7.28515625" style="352" customWidth="1"/>
    <col min="6650" max="6900" width="11.42578125" style="352"/>
    <col min="6901" max="6902" width="5.7109375" style="352" customWidth="1"/>
    <col min="6903" max="6903" width="88.28515625" style="352" customWidth="1"/>
    <col min="6904" max="6904" width="6.7109375" style="352" customWidth="1"/>
    <col min="6905" max="6905" width="7.28515625" style="352" customWidth="1"/>
    <col min="6906" max="7156" width="11.42578125" style="352"/>
    <col min="7157" max="7158" width="5.7109375" style="352" customWidth="1"/>
    <col min="7159" max="7159" width="88.28515625" style="352" customWidth="1"/>
    <col min="7160" max="7160" width="6.7109375" style="352" customWidth="1"/>
    <col min="7161" max="7161" width="7.28515625" style="352" customWidth="1"/>
    <col min="7162" max="7412" width="11.42578125" style="352"/>
    <col min="7413" max="7414" width="5.7109375" style="352" customWidth="1"/>
    <col min="7415" max="7415" width="88.28515625" style="352" customWidth="1"/>
    <col min="7416" max="7416" width="6.7109375" style="352" customWidth="1"/>
    <col min="7417" max="7417" width="7.28515625" style="352" customWidth="1"/>
    <col min="7418" max="7668" width="11.42578125" style="352"/>
    <col min="7669" max="7670" width="5.7109375" style="352" customWidth="1"/>
    <col min="7671" max="7671" width="88.28515625" style="352" customWidth="1"/>
    <col min="7672" max="7672" width="6.7109375" style="352" customWidth="1"/>
    <col min="7673" max="7673" width="7.28515625" style="352" customWidth="1"/>
    <col min="7674" max="7924" width="11.42578125" style="352"/>
    <col min="7925" max="7926" width="5.7109375" style="352" customWidth="1"/>
    <col min="7927" max="7927" width="88.28515625" style="352" customWidth="1"/>
    <col min="7928" max="7928" width="6.7109375" style="352" customWidth="1"/>
    <col min="7929" max="7929" width="7.28515625" style="352" customWidth="1"/>
    <col min="7930" max="8180" width="11.42578125" style="352"/>
    <col min="8181" max="8182" width="5.7109375" style="352" customWidth="1"/>
    <col min="8183" max="8183" width="88.28515625" style="352" customWidth="1"/>
    <col min="8184" max="8184" width="6.7109375" style="352" customWidth="1"/>
    <col min="8185" max="8185" width="7.28515625" style="352" customWidth="1"/>
    <col min="8186" max="8436" width="11.42578125" style="352"/>
    <col min="8437" max="8438" width="5.7109375" style="352" customWidth="1"/>
    <col min="8439" max="8439" width="88.28515625" style="352" customWidth="1"/>
    <col min="8440" max="8440" width="6.7109375" style="352" customWidth="1"/>
    <col min="8441" max="8441" width="7.28515625" style="352" customWidth="1"/>
    <col min="8442" max="8692" width="11.42578125" style="352"/>
    <col min="8693" max="8694" width="5.7109375" style="352" customWidth="1"/>
    <col min="8695" max="8695" width="88.28515625" style="352" customWidth="1"/>
    <col min="8696" max="8696" width="6.7109375" style="352" customWidth="1"/>
    <col min="8697" max="8697" width="7.28515625" style="352" customWidth="1"/>
    <col min="8698" max="8948" width="11.42578125" style="352"/>
    <col min="8949" max="8950" width="5.7109375" style="352" customWidth="1"/>
    <col min="8951" max="8951" width="88.28515625" style="352" customWidth="1"/>
    <col min="8952" max="8952" width="6.7109375" style="352" customWidth="1"/>
    <col min="8953" max="8953" width="7.28515625" style="352" customWidth="1"/>
    <col min="8954" max="9204" width="11.42578125" style="352"/>
    <col min="9205" max="9206" width="5.7109375" style="352" customWidth="1"/>
    <col min="9207" max="9207" width="88.28515625" style="352" customWidth="1"/>
    <col min="9208" max="9208" width="6.7109375" style="352" customWidth="1"/>
    <col min="9209" max="9209" width="7.28515625" style="352" customWidth="1"/>
    <col min="9210" max="9460" width="11.42578125" style="352"/>
    <col min="9461" max="9462" width="5.7109375" style="352" customWidth="1"/>
    <col min="9463" max="9463" width="88.28515625" style="352" customWidth="1"/>
    <col min="9464" max="9464" width="6.7109375" style="352" customWidth="1"/>
    <col min="9465" max="9465" width="7.28515625" style="352" customWidth="1"/>
    <col min="9466" max="9716" width="11.42578125" style="352"/>
    <col min="9717" max="9718" width="5.7109375" style="352" customWidth="1"/>
    <col min="9719" max="9719" width="88.28515625" style="352" customWidth="1"/>
    <col min="9720" max="9720" width="6.7109375" style="352" customWidth="1"/>
    <col min="9721" max="9721" width="7.28515625" style="352" customWidth="1"/>
    <col min="9722" max="9972" width="11.42578125" style="352"/>
    <col min="9973" max="9974" width="5.7109375" style="352" customWidth="1"/>
    <col min="9975" max="9975" width="88.28515625" style="352" customWidth="1"/>
    <col min="9976" max="9976" width="6.7109375" style="352" customWidth="1"/>
    <col min="9977" max="9977" width="7.28515625" style="352" customWidth="1"/>
    <col min="9978" max="10228" width="11.42578125" style="352"/>
    <col min="10229" max="10230" width="5.7109375" style="352" customWidth="1"/>
    <col min="10231" max="10231" width="88.28515625" style="352" customWidth="1"/>
    <col min="10232" max="10232" width="6.7109375" style="352" customWidth="1"/>
    <col min="10233" max="10233" width="7.28515625" style="352" customWidth="1"/>
    <col min="10234" max="10484" width="11.42578125" style="352"/>
    <col min="10485" max="10486" width="5.7109375" style="352" customWidth="1"/>
    <col min="10487" max="10487" width="88.28515625" style="352" customWidth="1"/>
    <col min="10488" max="10488" width="6.7109375" style="352" customWidth="1"/>
    <col min="10489" max="10489" width="7.28515625" style="352" customWidth="1"/>
    <col min="10490" max="10740" width="11.42578125" style="352"/>
    <col min="10741" max="10742" width="5.7109375" style="352" customWidth="1"/>
    <col min="10743" max="10743" width="88.28515625" style="352" customWidth="1"/>
    <col min="10744" max="10744" width="6.7109375" style="352" customWidth="1"/>
    <col min="10745" max="10745" width="7.28515625" style="352" customWidth="1"/>
    <col min="10746" max="10996" width="11.42578125" style="352"/>
    <col min="10997" max="10998" width="5.7109375" style="352" customWidth="1"/>
    <col min="10999" max="10999" width="88.28515625" style="352" customWidth="1"/>
    <col min="11000" max="11000" width="6.7109375" style="352" customWidth="1"/>
    <col min="11001" max="11001" width="7.28515625" style="352" customWidth="1"/>
    <col min="11002" max="11252" width="11.42578125" style="352"/>
    <col min="11253" max="11254" width="5.7109375" style="352" customWidth="1"/>
    <col min="11255" max="11255" width="88.28515625" style="352" customWidth="1"/>
    <col min="11256" max="11256" width="6.7109375" style="352" customWidth="1"/>
    <col min="11257" max="11257" width="7.28515625" style="352" customWidth="1"/>
    <col min="11258" max="11508" width="11.42578125" style="352"/>
    <col min="11509" max="11510" width="5.7109375" style="352" customWidth="1"/>
    <col min="11511" max="11511" width="88.28515625" style="352" customWidth="1"/>
    <col min="11512" max="11512" width="6.7109375" style="352" customWidth="1"/>
    <col min="11513" max="11513" width="7.28515625" style="352" customWidth="1"/>
    <col min="11514" max="11764" width="11.42578125" style="352"/>
    <col min="11765" max="11766" width="5.7109375" style="352" customWidth="1"/>
    <col min="11767" max="11767" width="88.28515625" style="352" customWidth="1"/>
    <col min="11768" max="11768" width="6.7109375" style="352" customWidth="1"/>
    <col min="11769" max="11769" width="7.28515625" style="352" customWidth="1"/>
    <col min="11770" max="12020" width="11.42578125" style="352"/>
    <col min="12021" max="12022" width="5.7109375" style="352" customWidth="1"/>
    <col min="12023" max="12023" width="88.28515625" style="352" customWidth="1"/>
    <col min="12024" max="12024" width="6.7109375" style="352" customWidth="1"/>
    <col min="12025" max="12025" width="7.28515625" style="352" customWidth="1"/>
    <col min="12026" max="12276" width="11.42578125" style="352"/>
    <col min="12277" max="12278" width="5.7109375" style="352" customWidth="1"/>
    <col min="12279" max="12279" width="88.28515625" style="352" customWidth="1"/>
    <col min="12280" max="12280" width="6.7109375" style="352" customWidth="1"/>
    <col min="12281" max="12281" width="7.28515625" style="352" customWidth="1"/>
    <col min="12282" max="12532" width="11.42578125" style="352"/>
    <col min="12533" max="12534" width="5.7109375" style="352" customWidth="1"/>
    <col min="12535" max="12535" width="88.28515625" style="352" customWidth="1"/>
    <col min="12536" max="12536" width="6.7109375" style="352" customWidth="1"/>
    <col min="12537" max="12537" width="7.28515625" style="352" customWidth="1"/>
    <col min="12538" max="12788" width="11.42578125" style="352"/>
    <col min="12789" max="12790" width="5.7109375" style="352" customWidth="1"/>
    <col min="12791" max="12791" width="88.28515625" style="352" customWidth="1"/>
    <col min="12792" max="12792" width="6.7109375" style="352" customWidth="1"/>
    <col min="12793" max="12793" width="7.28515625" style="352" customWidth="1"/>
    <col min="12794" max="13044" width="11.42578125" style="352"/>
    <col min="13045" max="13046" width="5.7109375" style="352" customWidth="1"/>
    <col min="13047" max="13047" width="88.28515625" style="352" customWidth="1"/>
    <col min="13048" max="13048" width="6.7109375" style="352" customWidth="1"/>
    <col min="13049" max="13049" width="7.28515625" style="352" customWidth="1"/>
    <col min="13050" max="13300" width="11.42578125" style="352"/>
    <col min="13301" max="13302" width="5.7109375" style="352" customWidth="1"/>
    <col min="13303" max="13303" width="88.28515625" style="352" customWidth="1"/>
    <col min="13304" max="13304" width="6.7109375" style="352" customWidth="1"/>
    <col min="13305" max="13305" width="7.28515625" style="352" customWidth="1"/>
    <col min="13306" max="13556" width="11.42578125" style="352"/>
    <col min="13557" max="13558" width="5.7109375" style="352" customWidth="1"/>
    <col min="13559" max="13559" width="88.28515625" style="352" customWidth="1"/>
    <col min="13560" max="13560" width="6.7109375" style="352" customWidth="1"/>
    <col min="13561" max="13561" width="7.28515625" style="352" customWidth="1"/>
    <col min="13562" max="13812" width="11.42578125" style="352"/>
    <col min="13813" max="13814" width="5.7109375" style="352" customWidth="1"/>
    <col min="13815" max="13815" width="88.28515625" style="352" customWidth="1"/>
    <col min="13816" max="13816" width="6.7109375" style="352" customWidth="1"/>
    <col min="13817" max="13817" width="7.28515625" style="352" customWidth="1"/>
    <col min="13818" max="14068" width="11.42578125" style="352"/>
    <col min="14069" max="14070" width="5.7109375" style="352" customWidth="1"/>
    <col min="14071" max="14071" width="88.28515625" style="352" customWidth="1"/>
    <col min="14072" max="14072" width="6.7109375" style="352" customWidth="1"/>
    <col min="14073" max="14073" width="7.28515625" style="352" customWidth="1"/>
    <col min="14074" max="14324" width="11.42578125" style="352"/>
    <col min="14325" max="14326" width="5.7109375" style="352" customWidth="1"/>
    <col min="14327" max="14327" width="88.28515625" style="352" customWidth="1"/>
    <col min="14328" max="14328" width="6.7109375" style="352" customWidth="1"/>
    <col min="14329" max="14329" width="7.28515625" style="352" customWidth="1"/>
    <col min="14330" max="14580" width="11.42578125" style="352"/>
    <col min="14581" max="14582" width="5.7109375" style="352" customWidth="1"/>
    <col min="14583" max="14583" width="88.28515625" style="352" customWidth="1"/>
    <col min="14584" max="14584" width="6.7109375" style="352" customWidth="1"/>
    <col min="14585" max="14585" width="7.28515625" style="352" customWidth="1"/>
    <col min="14586" max="14836" width="11.42578125" style="352"/>
    <col min="14837" max="14838" width="5.7109375" style="352" customWidth="1"/>
    <col min="14839" max="14839" width="88.28515625" style="352" customWidth="1"/>
    <col min="14840" max="14840" width="6.7109375" style="352" customWidth="1"/>
    <col min="14841" max="14841" width="7.28515625" style="352" customWidth="1"/>
    <col min="14842" max="15092" width="11.42578125" style="352"/>
    <col min="15093" max="15094" width="5.7109375" style="352" customWidth="1"/>
    <col min="15095" max="15095" width="88.28515625" style="352" customWidth="1"/>
    <col min="15096" max="15096" width="6.7109375" style="352" customWidth="1"/>
    <col min="15097" max="15097" width="7.28515625" style="352" customWidth="1"/>
    <col min="15098" max="15348" width="11.42578125" style="352"/>
    <col min="15349" max="15350" width="5.7109375" style="352" customWidth="1"/>
    <col min="15351" max="15351" width="88.28515625" style="352" customWidth="1"/>
    <col min="15352" max="15352" width="6.7109375" style="352" customWidth="1"/>
    <col min="15353" max="15353" width="7.28515625" style="352" customWidth="1"/>
    <col min="15354" max="15604" width="11.42578125" style="352"/>
    <col min="15605" max="15606" width="5.7109375" style="352" customWidth="1"/>
    <col min="15607" max="15607" width="88.28515625" style="352" customWidth="1"/>
    <col min="15608" max="15608" width="6.7109375" style="352" customWidth="1"/>
    <col min="15609" max="15609" width="7.28515625" style="352" customWidth="1"/>
    <col min="15610" max="15860" width="11.42578125" style="352"/>
    <col min="15861" max="15862" width="5.7109375" style="352" customWidth="1"/>
    <col min="15863" max="15863" width="88.28515625" style="352" customWidth="1"/>
    <col min="15864" max="15864" width="6.7109375" style="352" customWidth="1"/>
    <col min="15865" max="15865" width="7.28515625" style="352" customWidth="1"/>
    <col min="15866" max="16116" width="11.42578125" style="352"/>
    <col min="16117" max="16118" width="5.7109375" style="352" customWidth="1"/>
    <col min="16119" max="16119" width="88.28515625" style="352" customWidth="1"/>
    <col min="16120" max="16120" width="6.7109375" style="352" customWidth="1"/>
    <col min="16121" max="16121" width="7.28515625" style="352" customWidth="1"/>
    <col min="16122" max="16371" width="11.42578125" style="352"/>
    <col min="16372" max="16384" width="11.5703125" style="352" customWidth="1"/>
  </cols>
  <sheetData>
    <row r="1" spans="1:7" ht="123" customHeight="1" thickBot="1" x14ac:dyDescent="0.25">
      <c r="A1" s="349" t="str">
        <f>'C 1.3'!A1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50"/>
      <c r="C1" s="350"/>
      <c r="D1" s="350"/>
      <c r="E1" s="350"/>
      <c r="F1" s="350"/>
      <c r="G1" s="351"/>
    </row>
    <row r="2" spans="1:7" ht="9.9499999999999993" customHeight="1" thickBot="1" x14ac:dyDescent="0.25">
      <c r="A2" s="269"/>
      <c r="B2" s="269"/>
      <c r="C2" s="270"/>
      <c r="D2" s="269"/>
      <c r="E2" s="269"/>
      <c r="F2" s="270"/>
      <c r="G2" s="270"/>
    </row>
    <row r="3" spans="1:7" ht="21.75" thickBot="1" x14ac:dyDescent="0.25">
      <c r="A3" s="353" t="s">
        <v>397</v>
      </c>
      <c r="B3" s="354"/>
      <c r="C3" s="354"/>
      <c r="D3" s="354"/>
      <c r="E3" s="354"/>
      <c r="F3" s="354"/>
      <c r="G3" s="355"/>
    </row>
    <row r="4" spans="1:7" ht="9.9499999999999993" customHeight="1" thickBot="1" x14ac:dyDescent="0.25"/>
    <row r="5" spans="1:7" ht="16.149999999999999" customHeight="1" x14ac:dyDescent="0.2">
      <c r="A5" s="356" t="s">
        <v>13</v>
      </c>
      <c r="B5" s="357" t="s">
        <v>14</v>
      </c>
      <c r="C5" s="358"/>
      <c r="D5" s="359" t="s">
        <v>242</v>
      </c>
      <c r="E5" s="195" t="s">
        <v>578</v>
      </c>
      <c r="F5" s="195" t="s">
        <v>579</v>
      </c>
      <c r="G5" s="196" t="s">
        <v>580</v>
      </c>
    </row>
    <row r="6" spans="1:7" ht="16.5" customHeight="1" x14ac:dyDescent="0.2">
      <c r="A6" s="360"/>
      <c r="B6" s="361"/>
      <c r="C6" s="362" t="s">
        <v>16</v>
      </c>
      <c r="D6" s="363"/>
      <c r="E6" s="201"/>
      <c r="F6" s="201"/>
      <c r="G6" s="202"/>
    </row>
    <row r="7" spans="1:7" ht="32.450000000000003" customHeight="1" thickBot="1" x14ac:dyDescent="0.25">
      <c r="A7" s="364"/>
      <c r="B7" s="365"/>
      <c r="C7" s="366"/>
      <c r="D7" s="367"/>
      <c r="E7" s="207"/>
      <c r="F7" s="207"/>
      <c r="G7" s="208"/>
    </row>
    <row r="8" spans="1:7" x14ac:dyDescent="0.2">
      <c r="A8" s="368">
        <v>1</v>
      </c>
      <c r="B8" s="369"/>
      <c r="C8" s="370" t="s">
        <v>581</v>
      </c>
      <c r="D8" s="371"/>
      <c r="E8" s="372"/>
      <c r="F8" s="42"/>
      <c r="G8" s="215"/>
    </row>
    <row r="9" spans="1:7" ht="27.75" customHeight="1" x14ac:dyDescent="0.2">
      <c r="A9" s="373"/>
      <c r="B9" s="374" t="s">
        <v>17</v>
      </c>
      <c r="C9" s="375" t="s">
        <v>243</v>
      </c>
      <c r="D9" s="219" t="s">
        <v>21</v>
      </c>
      <c r="E9" s="219">
        <v>1</v>
      </c>
      <c r="F9" s="58"/>
      <c r="G9" s="215" t="str">
        <f t="shared" ref="G9:G69" si="0">IF(F9="", "No presenta cantidad",F9-E9)</f>
        <v>No presenta cantidad</v>
      </c>
    </row>
    <row r="10" spans="1:7" ht="15" customHeight="1" x14ac:dyDescent="0.2">
      <c r="A10" s="373"/>
      <c r="B10" s="374" t="s">
        <v>110</v>
      </c>
      <c r="C10" s="375" t="s">
        <v>244</v>
      </c>
      <c r="D10" s="219" t="s">
        <v>21</v>
      </c>
      <c r="E10" s="219">
        <v>1</v>
      </c>
      <c r="F10" s="58"/>
      <c r="G10" s="215" t="str">
        <f t="shared" si="0"/>
        <v>No presenta cantidad</v>
      </c>
    </row>
    <row r="11" spans="1:7" ht="15" customHeight="1" x14ac:dyDescent="0.2">
      <c r="A11" s="373"/>
      <c r="B11" s="374" t="s">
        <v>112</v>
      </c>
      <c r="C11" s="375" t="s">
        <v>245</v>
      </c>
      <c r="D11" s="219" t="s">
        <v>570</v>
      </c>
      <c r="E11" s="219">
        <v>1</v>
      </c>
      <c r="F11" s="58"/>
      <c r="G11" s="215" t="str">
        <f t="shared" si="0"/>
        <v>No presenta cantidad</v>
      </c>
    </row>
    <row r="12" spans="1:7" ht="15" customHeight="1" x14ac:dyDescent="0.2">
      <c r="A12" s="373"/>
      <c r="B12" s="374" t="s">
        <v>114</v>
      </c>
      <c r="C12" s="375" t="s">
        <v>246</v>
      </c>
      <c r="D12" s="219" t="s">
        <v>570</v>
      </c>
      <c r="E12" s="219">
        <v>2</v>
      </c>
      <c r="F12" s="58"/>
      <c r="G12" s="215" t="str">
        <f t="shared" si="0"/>
        <v>No presenta cantidad</v>
      </c>
    </row>
    <row r="13" spans="1:7" ht="12.75" customHeight="1" x14ac:dyDescent="0.2">
      <c r="A13" s="373"/>
      <c r="B13" s="374" t="s">
        <v>116</v>
      </c>
      <c r="C13" s="375" t="s">
        <v>247</v>
      </c>
      <c r="D13" s="219" t="s">
        <v>570</v>
      </c>
      <c r="E13" s="219">
        <v>6</v>
      </c>
      <c r="F13" s="58"/>
      <c r="G13" s="215" t="str">
        <f t="shared" si="0"/>
        <v>No presenta cantidad</v>
      </c>
    </row>
    <row r="14" spans="1:7" ht="15" customHeight="1" x14ac:dyDescent="0.2">
      <c r="A14" s="373"/>
      <c r="B14" s="374" t="s">
        <v>234</v>
      </c>
      <c r="C14" s="375" t="s">
        <v>400</v>
      </c>
      <c r="D14" s="219" t="s">
        <v>21</v>
      </c>
      <c r="E14" s="219">
        <v>4</v>
      </c>
      <c r="F14" s="58"/>
      <c r="G14" s="215" t="str">
        <f t="shared" si="0"/>
        <v>No presenta cantidad</v>
      </c>
    </row>
    <row r="15" spans="1:7" ht="15" customHeight="1" x14ac:dyDescent="0.2">
      <c r="A15" s="373"/>
      <c r="B15" s="374" t="s">
        <v>235</v>
      </c>
      <c r="C15" s="375" t="s">
        <v>399</v>
      </c>
      <c r="D15" s="219" t="s">
        <v>21</v>
      </c>
      <c r="E15" s="219">
        <v>4</v>
      </c>
      <c r="F15" s="58"/>
      <c r="G15" s="215" t="str">
        <f t="shared" si="0"/>
        <v>No presenta cantidad</v>
      </c>
    </row>
    <row r="16" spans="1:7" ht="25.5" x14ac:dyDescent="0.2">
      <c r="A16" s="373"/>
      <c r="B16" s="374" t="s">
        <v>236</v>
      </c>
      <c r="C16" s="375" t="s">
        <v>248</v>
      </c>
      <c r="D16" s="219" t="s">
        <v>570</v>
      </c>
      <c r="E16" s="219">
        <v>1</v>
      </c>
      <c r="F16" s="58"/>
      <c r="G16" s="215" t="str">
        <f t="shared" si="0"/>
        <v>No presenta cantidad</v>
      </c>
    </row>
    <row r="17" spans="1:7" ht="15" customHeight="1" x14ac:dyDescent="0.2">
      <c r="A17" s="373"/>
      <c r="B17" s="374" t="s">
        <v>237</v>
      </c>
      <c r="C17" s="375" t="s">
        <v>636</v>
      </c>
      <c r="D17" s="219" t="s">
        <v>570</v>
      </c>
      <c r="E17" s="219">
        <v>2</v>
      </c>
      <c r="F17" s="58"/>
      <c r="G17" s="215" t="str">
        <f t="shared" si="0"/>
        <v>No presenta cantidad</v>
      </c>
    </row>
    <row r="18" spans="1:7" x14ac:dyDescent="0.2">
      <c r="A18" s="373"/>
      <c r="B18" s="374" t="s">
        <v>238</v>
      </c>
      <c r="C18" s="375" t="s">
        <v>249</v>
      </c>
      <c r="D18" s="219" t="s">
        <v>21</v>
      </c>
      <c r="E18" s="219">
        <v>1</v>
      </c>
      <c r="F18" s="58"/>
      <c r="G18" s="215" t="str">
        <f t="shared" si="0"/>
        <v>No presenta cantidad</v>
      </c>
    </row>
    <row r="19" spans="1:7" ht="25.5" customHeight="1" x14ac:dyDescent="0.2">
      <c r="A19" s="373"/>
      <c r="B19" s="374" t="s">
        <v>239</v>
      </c>
      <c r="C19" s="375" t="s">
        <v>637</v>
      </c>
      <c r="D19" s="219" t="s">
        <v>21</v>
      </c>
      <c r="E19" s="219">
        <v>2</v>
      </c>
      <c r="F19" s="58"/>
      <c r="G19" s="215" t="str">
        <f t="shared" si="0"/>
        <v>No presenta cantidad</v>
      </c>
    </row>
    <row r="20" spans="1:7" ht="25.5" customHeight="1" x14ac:dyDescent="0.2">
      <c r="A20" s="373"/>
      <c r="B20" s="374" t="s">
        <v>602</v>
      </c>
      <c r="C20" s="375" t="s">
        <v>250</v>
      </c>
      <c r="D20" s="219" t="s">
        <v>21</v>
      </c>
      <c r="E20" s="219">
        <v>1</v>
      </c>
      <c r="F20" s="58"/>
      <c r="G20" s="215" t="str">
        <f t="shared" si="0"/>
        <v>No presenta cantidad</v>
      </c>
    </row>
    <row r="21" spans="1:7" ht="25.5" customHeight="1" x14ac:dyDescent="0.2">
      <c r="A21" s="373"/>
      <c r="B21" s="374" t="s">
        <v>638</v>
      </c>
      <c r="C21" s="375" t="s">
        <v>251</v>
      </c>
      <c r="D21" s="219" t="s">
        <v>21</v>
      </c>
      <c r="E21" s="219">
        <v>1</v>
      </c>
      <c r="F21" s="70"/>
      <c r="G21" s="215" t="str">
        <f t="shared" si="0"/>
        <v>No presenta cantidad</v>
      </c>
    </row>
    <row r="22" spans="1:7" ht="18.75" customHeight="1" x14ac:dyDescent="0.2">
      <c r="A22" s="373"/>
      <c r="B22" s="374" t="s">
        <v>639</v>
      </c>
      <c r="C22" s="375" t="s">
        <v>252</v>
      </c>
      <c r="D22" s="219" t="s">
        <v>21</v>
      </c>
      <c r="E22" s="219">
        <v>2</v>
      </c>
      <c r="F22" s="58"/>
      <c r="G22" s="215" t="str">
        <f t="shared" si="0"/>
        <v>No presenta cantidad</v>
      </c>
    </row>
    <row r="23" spans="1:7" ht="15" customHeight="1" x14ac:dyDescent="0.2">
      <c r="A23" s="373"/>
      <c r="B23" s="374" t="s">
        <v>640</v>
      </c>
      <c r="C23" s="375" t="s">
        <v>641</v>
      </c>
      <c r="D23" s="219" t="s">
        <v>21</v>
      </c>
      <c r="E23" s="219">
        <v>1</v>
      </c>
      <c r="F23" s="58"/>
      <c r="G23" s="215" t="str">
        <f t="shared" si="0"/>
        <v>No presenta cantidad</v>
      </c>
    </row>
    <row r="24" spans="1:7" ht="21.75" customHeight="1" x14ac:dyDescent="0.2">
      <c r="A24" s="373"/>
      <c r="B24" s="374" t="s">
        <v>642</v>
      </c>
      <c r="C24" s="375" t="s">
        <v>253</v>
      </c>
      <c r="D24" s="219" t="s">
        <v>21</v>
      </c>
      <c r="E24" s="219">
        <v>1</v>
      </c>
      <c r="F24" s="58"/>
      <c r="G24" s="215" t="str">
        <f t="shared" si="0"/>
        <v>No presenta cantidad</v>
      </c>
    </row>
    <row r="25" spans="1:7" ht="6.75" customHeight="1" x14ac:dyDescent="0.2">
      <c r="A25" s="373"/>
      <c r="B25" s="374"/>
      <c r="C25" s="375"/>
      <c r="D25" s="219"/>
      <c r="E25" s="219"/>
      <c r="F25" s="75"/>
      <c r="G25" s="215"/>
    </row>
    <row r="26" spans="1:7" ht="15" customHeight="1" x14ac:dyDescent="0.2">
      <c r="A26" s="377">
        <v>2</v>
      </c>
      <c r="B26" s="378"/>
      <c r="C26" s="370" t="s">
        <v>643</v>
      </c>
      <c r="D26" s="212"/>
      <c r="E26" s="212"/>
      <c r="F26" s="58"/>
      <c r="G26" s="215"/>
    </row>
    <row r="27" spans="1:7" ht="20.25" customHeight="1" x14ac:dyDescent="0.2">
      <c r="A27" s="373"/>
      <c r="B27" s="374" t="s">
        <v>19</v>
      </c>
      <c r="C27" s="375" t="s">
        <v>243</v>
      </c>
      <c r="D27" s="219" t="s">
        <v>21</v>
      </c>
      <c r="E27" s="219">
        <v>1</v>
      </c>
      <c r="F27" s="58"/>
      <c r="G27" s="215" t="str">
        <f t="shared" si="0"/>
        <v>No presenta cantidad</v>
      </c>
    </row>
    <row r="28" spans="1:7" ht="12" customHeight="1" x14ac:dyDescent="0.2">
      <c r="A28" s="373"/>
      <c r="B28" s="374" t="s">
        <v>22</v>
      </c>
      <c r="C28" s="375" t="s">
        <v>244</v>
      </c>
      <c r="D28" s="219" t="s">
        <v>21</v>
      </c>
      <c r="E28" s="219">
        <v>1</v>
      </c>
      <c r="F28" s="58"/>
      <c r="G28" s="215" t="str">
        <f t="shared" si="0"/>
        <v>No presenta cantidad</v>
      </c>
    </row>
    <row r="29" spans="1:7" ht="12" customHeight="1" x14ac:dyDescent="0.2">
      <c r="A29" s="373"/>
      <c r="B29" s="374" t="s">
        <v>24</v>
      </c>
      <c r="C29" s="375" t="s">
        <v>245</v>
      </c>
      <c r="D29" s="219" t="s">
        <v>570</v>
      </c>
      <c r="E29" s="219">
        <v>1</v>
      </c>
      <c r="F29" s="58"/>
      <c r="G29" s="215" t="str">
        <f t="shared" si="0"/>
        <v>No presenta cantidad</v>
      </c>
    </row>
    <row r="30" spans="1:7" ht="12" customHeight="1" x14ac:dyDescent="0.2">
      <c r="A30" s="373"/>
      <c r="B30" s="374" t="s">
        <v>25</v>
      </c>
      <c r="C30" s="375" t="s">
        <v>246</v>
      </c>
      <c r="D30" s="219" t="s">
        <v>570</v>
      </c>
      <c r="E30" s="219">
        <v>2</v>
      </c>
      <c r="F30" s="58"/>
      <c r="G30" s="215" t="str">
        <f t="shared" si="0"/>
        <v>No presenta cantidad</v>
      </c>
    </row>
    <row r="31" spans="1:7" ht="12" customHeight="1" x14ac:dyDescent="0.2">
      <c r="A31" s="373"/>
      <c r="B31" s="374" t="s">
        <v>26</v>
      </c>
      <c r="C31" s="375" t="s">
        <v>247</v>
      </c>
      <c r="D31" s="219" t="s">
        <v>570</v>
      </c>
      <c r="E31" s="219">
        <v>6</v>
      </c>
      <c r="F31" s="58"/>
      <c r="G31" s="215" t="str">
        <f t="shared" si="0"/>
        <v>No presenta cantidad</v>
      </c>
    </row>
    <row r="32" spans="1:7" ht="12" customHeight="1" x14ac:dyDescent="0.2">
      <c r="A32" s="373"/>
      <c r="B32" s="374" t="s">
        <v>27</v>
      </c>
      <c r="C32" s="375" t="s">
        <v>400</v>
      </c>
      <c r="D32" s="219" t="s">
        <v>21</v>
      </c>
      <c r="E32" s="219">
        <v>4</v>
      </c>
      <c r="F32" s="58"/>
      <c r="G32" s="215" t="str">
        <f t="shared" si="0"/>
        <v>No presenta cantidad</v>
      </c>
    </row>
    <row r="33" spans="1:7" ht="20.25" customHeight="1" x14ac:dyDescent="0.2">
      <c r="A33" s="373"/>
      <c r="B33" s="374" t="s">
        <v>28</v>
      </c>
      <c r="C33" s="375" t="s">
        <v>399</v>
      </c>
      <c r="D33" s="219" t="s">
        <v>21</v>
      </c>
      <c r="E33" s="219">
        <v>4</v>
      </c>
      <c r="F33" s="58"/>
      <c r="G33" s="215" t="str">
        <f t="shared" si="0"/>
        <v>No presenta cantidad</v>
      </c>
    </row>
    <row r="34" spans="1:7" ht="25.5" x14ac:dyDescent="0.2">
      <c r="A34" s="373"/>
      <c r="B34" s="374" t="s">
        <v>29</v>
      </c>
      <c r="C34" s="375" t="s">
        <v>248</v>
      </c>
      <c r="D34" s="219" t="s">
        <v>570</v>
      </c>
      <c r="E34" s="219">
        <v>2</v>
      </c>
      <c r="F34" s="70"/>
      <c r="G34" s="215" t="str">
        <f t="shared" si="0"/>
        <v>No presenta cantidad</v>
      </c>
    </row>
    <row r="35" spans="1:7" x14ac:dyDescent="0.2">
      <c r="A35" s="373"/>
      <c r="B35" s="374" t="s">
        <v>30</v>
      </c>
      <c r="C35" s="375" t="s">
        <v>636</v>
      </c>
      <c r="D35" s="219" t="s">
        <v>570</v>
      </c>
      <c r="E35" s="219">
        <v>1</v>
      </c>
      <c r="F35" s="58"/>
      <c r="G35" s="215" t="str">
        <f t="shared" si="0"/>
        <v>No presenta cantidad</v>
      </c>
    </row>
    <row r="36" spans="1:7" ht="13.5" customHeight="1" x14ac:dyDescent="0.2">
      <c r="A36" s="373"/>
      <c r="B36" s="374" t="s">
        <v>31</v>
      </c>
      <c r="C36" s="375" t="s">
        <v>249</v>
      </c>
      <c r="D36" s="219" t="s">
        <v>21</v>
      </c>
      <c r="E36" s="219">
        <v>1</v>
      </c>
      <c r="F36" s="58"/>
      <c r="G36" s="215" t="str">
        <f t="shared" si="0"/>
        <v>No presenta cantidad</v>
      </c>
    </row>
    <row r="37" spans="1:7" x14ac:dyDescent="0.2">
      <c r="A37" s="373"/>
      <c r="B37" s="374" t="s">
        <v>33</v>
      </c>
      <c r="C37" s="375" t="s">
        <v>637</v>
      </c>
      <c r="D37" s="219" t="s">
        <v>21</v>
      </c>
      <c r="E37" s="219">
        <v>2</v>
      </c>
      <c r="F37" s="58"/>
      <c r="G37" s="215" t="str">
        <f t="shared" si="0"/>
        <v>No presenta cantidad</v>
      </c>
    </row>
    <row r="38" spans="1:7" x14ac:dyDescent="0.2">
      <c r="A38" s="373"/>
      <c r="B38" s="374" t="s">
        <v>34</v>
      </c>
      <c r="C38" s="375" t="s">
        <v>250</v>
      </c>
      <c r="D38" s="219" t="s">
        <v>21</v>
      </c>
      <c r="E38" s="219">
        <v>1</v>
      </c>
      <c r="F38" s="58"/>
      <c r="G38" s="215" t="str">
        <f t="shared" si="0"/>
        <v>No presenta cantidad</v>
      </c>
    </row>
    <row r="39" spans="1:7" x14ac:dyDescent="0.2">
      <c r="A39" s="373"/>
      <c r="B39" s="374" t="s">
        <v>35</v>
      </c>
      <c r="C39" s="375" t="s">
        <v>251</v>
      </c>
      <c r="D39" s="219" t="s">
        <v>21</v>
      </c>
      <c r="E39" s="219">
        <v>1</v>
      </c>
      <c r="F39" s="58"/>
      <c r="G39" s="215" t="str">
        <f t="shared" si="0"/>
        <v>No presenta cantidad</v>
      </c>
    </row>
    <row r="40" spans="1:7" x14ac:dyDescent="0.2">
      <c r="A40" s="373"/>
      <c r="B40" s="374" t="s">
        <v>37</v>
      </c>
      <c r="C40" s="375" t="s">
        <v>252</v>
      </c>
      <c r="D40" s="219" t="s">
        <v>21</v>
      </c>
      <c r="E40" s="219">
        <v>1</v>
      </c>
      <c r="F40" s="58"/>
      <c r="G40" s="215" t="str">
        <f t="shared" si="0"/>
        <v>No presenta cantidad</v>
      </c>
    </row>
    <row r="41" spans="1:7" x14ac:dyDescent="0.2">
      <c r="A41" s="373"/>
      <c r="B41" s="374" t="s">
        <v>38</v>
      </c>
      <c r="C41" s="375" t="s">
        <v>641</v>
      </c>
      <c r="D41" s="219" t="s">
        <v>21</v>
      </c>
      <c r="E41" s="219">
        <v>1</v>
      </c>
      <c r="F41" s="58"/>
      <c r="G41" s="215" t="str">
        <f t="shared" si="0"/>
        <v>No presenta cantidad</v>
      </c>
    </row>
    <row r="42" spans="1:7" x14ac:dyDescent="0.2">
      <c r="A42" s="373"/>
      <c r="B42" s="374" t="s">
        <v>40</v>
      </c>
      <c r="C42" s="375" t="s">
        <v>253</v>
      </c>
      <c r="D42" s="219" t="s">
        <v>21</v>
      </c>
      <c r="E42" s="219">
        <v>1</v>
      </c>
      <c r="F42" s="58"/>
      <c r="G42" s="215" t="str">
        <f t="shared" si="0"/>
        <v>No presenta cantidad</v>
      </c>
    </row>
    <row r="43" spans="1:7" ht="6.75" customHeight="1" x14ac:dyDescent="0.2">
      <c r="A43" s="373"/>
      <c r="B43" s="374"/>
      <c r="C43" s="375"/>
      <c r="D43" s="219"/>
      <c r="E43" s="219"/>
      <c r="F43" s="75"/>
      <c r="G43" s="215"/>
    </row>
    <row r="44" spans="1:7" x14ac:dyDescent="0.2">
      <c r="A44" s="377">
        <v>3</v>
      </c>
      <c r="B44" s="378"/>
      <c r="C44" s="379" t="s">
        <v>644</v>
      </c>
      <c r="D44" s="212"/>
      <c r="E44" s="212"/>
      <c r="F44" s="58"/>
      <c r="G44" s="215"/>
    </row>
    <row r="45" spans="1:7" x14ac:dyDescent="0.2">
      <c r="A45" s="373"/>
      <c r="B45" s="374" t="s">
        <v>122</v>
      </c>
      <c r="C45" s="375" t="s">
        <v>254</v>
      </c>
      <c r="D45" s="219" t="s">
        <v>21</v>
      </c>
      <c r="E45" s="219">
        <v>1</v>
      </c>
      <c r="F45" s="58"/>
      <c r="G45" s="215" t="str">
        <f t="shared" si="0"/>
        <v>No presenta cantidad</v>
      </c>
    </row>
    <row r="46" spans="1:7" ht="15" customHeight="1" x14ac:dyDescent="0.2">
      <c r="A46" s="373"/>
      <c r="B46" s="374" t="s">
        <v>124</v>
      </c>
      <c r="C46" s="375" t="s">
        <v>255</v>
      </c>
      <c r="D46" s="219" t="s">
        <v>570</v>
      </c>
      <c r="E46" s="219">
        <v>2</v>
      </c>
      <c r="F46" s="58"/>
      <c r="G46" s="215" t="str">
        <f t="shared" si="0"/>
        <v>No presenta cantidad</v>
      </c>
    </row>
    <row r="47" spans="1:7" x14ac:dyDescent="0.2">
      <c r="A47" s="373"/>
      <c r="B47" s="374" t="s">
        <v>183</v>
      </c>
      <c r="C47" s="375" t="s">
        <v>256</v>
      </c>
      <c r="D47" s="219" t="s">
        <v>21</v>
      </c>
      <c r="E47" s="219">
        <v>1</v>
      </c>
      <c r="F47" s="58"/>
      <c r="G47" s="215" t="str">
        <f t="shared" si="0"/>
        <v>No presenta cantidad</v>
      </c>
    </row>
    <row r="48" spans="1:7" x14ac:dyDescent="0.2">
      <c r="A48" s="373"/>
      <c r="B48" s="374" t="s">
        <v>184</v>
      </c>
      <c r="C48" s="375" t="s">
        <v>257</v>
      </c>
      <c r="D48" s="219" t="s">
        <v>21</v>
      </c>
      <c r="E48" s="219">
        <v>1</v>
      </c>
      <c r="F48" s="58"/>
      <c r="G48" s="215" t="str">
        <f t="shared" si="0"/>
        <v>No presenta cantidad</v>
      </c>
    </row>
    <row r="49" spans="1:7" x14ac:dyDescent="0.2">
      <c r="A49" s="373"/>
      <c r="B49" s="374" t="s">
        <v>185</v>
      </c>
      <c r="C49" s="375" t="s">
        <v>645</v>
      </c>
      <c r="D49" s="219" t="s">
        <v>570</v>
      </c>
      <c r="E49" s="219">
        <v>1</v>
      </c>
      <c r="F49" s="58"/>
      <c r="G49" s="215" t="str">
        <f t="shared" si="0"/>
        <v>No presenta cantidad</v>
      </c>
    </row>
    <row r="50" spans="1:7" x14ac:dyDescent="0.2">
      <c r="A50" s="373"/>
      <c r="B50" s="374" t="s">
        <v>186</v>
      </c>
      <c r="C50" s="375" t="s">
        <v>646</v>
      </c>
      <c r="D50" s="219" t="s">
        <v>570</v>
      </c>
      <c r="E50" s="219">
        <v>1</v>
      </c>
      <c r="F50" s="58"/>
      <c r="G50" s="215" t="str">
        <f t="shared" si="0"/>
        <v>No presenta cantidad</v>
      </c>
    </row>
    <row r="51" spans="1:7" ht="14.25" customHeight="1" x14ac:dyDescent="0.2">
      <c r="A51" s="373"/>
      <c r="B51" s="374" t="s">
        <v>188</v>
      </c>
      <c r="C51" s="375" t="s">
        <v>258</v>
      </c>
      <c r="D51" s="219" t="s">
        <v>21</v>
      </c>
      <c r="E51" s="219">
        <v>1</v>
      </c>
      <c r="F51" s="58"/>
      <c r="G51" s="215" t="str">
        <f t="shared" si="0"/>
        <v>No presenta cantidad</v>
      </c>
    </row>
    <row r="52" spans="1:7" ht="6.75" customHeight="1" x14ac:dyDescent="0.2">
      <c r="A52" s="373"/>
      <c r="B52" s="374"/>
      <c r="C52" s="375"/>
      <c r="D52" s="219"/>
      <c r="E52" s="219"/>
      <c r="F52" s="75"/>
      <c r="G52" s="215"/>
    </row>
    <row r="53" spans="1:7" x14ac:dyDescent="0.2">
      <c r="A53" s="377">
        <v>4</v>
      </c>
      <c r="B53" s="378"/>
      <c r="C53" s="379" t="s">
        <v>647</v>
      </c>
      <c r="D53" s="212"/>
      <c r="E53" s="212"/>
      <c r="F53" s="58"/>
      <c r="G53" s="215"/>
    </row>
    <row r="54" spans="1:7" x14ac:dyDescent="0.2">
      <c r="A54" s="373"/>
      <c r="B54" s="374" t="s">
        <v>45</v>
      </c>
      <c r="C54" s="375" t="s">
        <v>254</v>
      </c>
      <c r="D54" s="219" t="s">
        <v>21</v>
      </c>
      <c r="E54" s="219">
        <v>1</v>
      </c>
      <c r="F54" s="58"/>
      <c r="G54" s="215" t="str">
        <f t="shared" si="0"/>
        <v>No presenta cantidad</v>
      </c>
    </row>
    <row r="55" spans="1:7" x14ac:dyDescent="0.2">
      <c r="A55" s="373"/>
      <c r="B55" s="374" t="s">
        <v>46</v>
      </c>
      <c r="C55" s="375" t="s">
        <v>255</v>
      </c>
      <c r="D55" s="219" t="s">
        <v>570</v>
      </c>
      <c r="E55" s="219">
        <v>2</v>
      </c>
      <c r="F55" s="58"/>
      <c r="G55" s="215" t="str">
        <f t="shared" si="0"/>
        <v>No presenta cantidad</v>
      </c>
    </row>
    <row r="56" spans="1:7" ht="15" customHeight="1" x14ac:dyDescent="0.2">
      <c r="A56" s="373"/>
      <c r="B56" s="374" t="s">
        <v>47</v>
      </c>
      <c r="C56" s="375" t="s">
        <v>256</v>
      </c>
      <c r="D56" s="219" t="s">
        <v>21</v>
      </c>
      <c r="E56" s="219">
        <v>1</v>
      </c>
      <c r="F56" s="58"/>
      <c r="G56" s="215" t="str">
        <f t="shared" si="0"/>
        <v>No presenta cantidad</v>
      </c>
    </row>
    <row r="57" spans="1:7" x14ac:dyDescent="0.2">
      <c r="A57" s="373"/>
      <c r="B57" s="374" t="s">
        <v>48</v>
      </c>
      <c r="C57" s="375" t="s">
        <v>257</v>
      </c>
      <c r="D57" s="219" t="s">
        <v>21</v>
      </c>
      <c r="E57" s="219">
        <v>1</v>
      </c>
      <c r="F57" s="58"/>
      <c r="G57" s="215" t="str">
        <f t="shared" si="0"/>
        <v>No presenta cantidad</v>
      </c>
    </row>
    <row r="58" spans="1:7" x14ac:dyDescent="0.2">
      <c r="A58" s="373"/>
      <c r="B58" s="374" t="s">
        <v>49</v>
      </c>
      <c r="C58" s="375" t="s">
        <v>645</v>
      </c>
      <c r="D58" s="219" t="s">
        <v>570</v>
      </c>
      <c r="E58" s="219">
        <v>1</v>
      </c>
      <c r="F58" s="58"/>
      <c r="G58" s="215" t="str">
        <f t="shared" si="0"/>
        <v>No presenta cantidad</v>
      </c>
    </row>
    <row r="59" spans="1:7" ht="24" customHeight="1" x14ac:dyDescent="0.2">
      <c r="A59" s="373"/>
      <c r="B59" s="374" t="s">
        <v>50</v>
      </c>
      <c r="C59" s="375" t="s">
        <v>646</v>
      </c>
      <c r="D59" s="219" t="s">
        <v>570</v>
      </c>
      <c r="E59" s="219">
        <v>1</v>
      </c>
      <c r="F59" s="58"/>
      <c r="G59" s="215" t="str">
        <f t="shared" si="0"/>
        <v>No presenta cantidad</v>
      </c>
    </row>
    <row r="60" spans="1:7" ht="24" customHeight="1" x14ac:dyDescent="0.2">
      <c r="A60" s="373"/>
      <c r="B60" s="374" t="s">
        <v>51</v>
      </c>
      <c r="C60" s="375" t="s">
        <v>258</v>
      </c>
      <c r="D60" s="219" t="s">
        <v>21</v>
      </c>
      <c r="E60" s="219">
        <v>1</v>
      </c>
      <c r="F60" s="58"/>
      <c r="G60" s="215" t="str">
        <f t="shared" si="0"/>
        <v>No presenta cantidad</v>
      </c>
    </row>
    <row r="61" spans="1:7" ht="15" customHeight="1" x14ac:dyDescent="0.2">
      <c r="A61" s="373"/>
      <c r="B61" s="374" t="s">
        <v>52</v>
      </c>
      <c r="C61" s="375" t="s">
        <v>646</v>
      </c>
      <c r="D61" s="219" t="s">
        <v>570</v>
      </c>
      <c r="E61" s="219">
        <v>1</v>
      </c>
      <c r="F61" s="58"/>
      <c r="G61" s="215" t="str">
        <f>IF(F61="", "No presenta cantidad",F61-E61)</f>
        <v>No presenta cantidad</v>
      </c>
    </row>
    <row r="62" spans="1:7" ht="2.25" customHeight="1" x14ac:dyDescent="0.2">
      <c r="F62" s="395"/>
    </row>
    <row r="63" spans="1:7" x14ac:dyDescent="0.2">
      <c r="A63" s="373">
        <v>5</v>
      </c>
      <c r="B63" s="374" t="s">
        <v>61</v>
      </c>
      <c r="C63" s="375" t="s">
        <v>254</v>
      </c>
      <c r="D63" s="219" t="s">
        <v>21</v>
      </c>
      <c r="E63" s="219">
        <v>1</v>
      </c>
      <c r="F63" s="58"/>
      <c r="G63" s="215" t="str">
        <f t="shared" si="0"/>
        <v>No presenta cantidad</v>
      </c>
    </row>
    <row r="64" spans="1:7" x14ac:dyDescent="0.2">
      <c r="A64" s="373"/>
      <c r="B64" s="374" t="s">
        <v>63</v>
      </c>
      <c r="C64" s="375" t="s">
        <v>255</v>
      </c>
      <c r="D64" s="219" t="s">
        <v>570</v>
      </c>
      <c r="E64" s="219">
        <v>2</v>
      </c>
      <c r="F64" s="58"/>
      <c r="G64" s="215" t="str">
        <f t="shared" si="0"/>
        <v>No presenta cantidad</v>
      </c>
    </row>
    <row r="65" spans="1:7" x14ac:dyDescent="0.2">
      <c r="A65" s="373"/>
      <c r="B65" s="374" t="s">
        <v>65</v>
      </c>
      <c r="C65" s="375" t="s">
        <v>256</v>
      </c>
      <c r="D65" s="219" t="s">
        <v>21</v>
      </c>
      <c r="E65" s="219">
        <v>1</v>
      </c>
      <c r="F65" s="58"/>
      <c r="G65" s="215" t="str">
        <f t="shared" si="0"/>
        <v>No presenta cantidad</v>
      </c>
    </row>
    <row r="66" spans="1:7" ht="17.25" customHeight="1" x14ac:dyDescent="0.2">
      <c r="A66" s="373"/>
      <c r="B66" s="374" t="s">
        <v>67</v>
      </c>
      <c r="C66" s="375" t="s">
        <v>257</v>
      </c>
      <c r="D66" s="219" t="s">
        <v>21</v>
      </c>
      <c r="E66" s="219">
        <v>1</v>
      </c>
      <c r="F66" s="58"/>
      <c r="G66" s="215" t="str">
        <f t="shared" si="0"/>
        <v>No presenta cantidad</v>
      </c>
    </row>
    <row r="67" spans="1:7" ht="21" customHeight="1" x14ac:dyDescent="0.2">
      <c r="A67" s="373"/>
      <c r="B67" s="374" t="s">
        <v>69</v>
      </c>
      <c r="C67" s="375" t="s">
        <v>645</v>
      </c>
      <c r="D67" s="219" t="s">
        <v>570</v>
      </c>
      <c r="E67" s="219">
        <v>1</v>
      </c>
      <c r="F67" s="58"/>
      <c r="G67" s="215" t="str">
        <f t="shared" si="0"/>
        <v>No presenta cantidad</v>
      </c>
    </row>
    <row r="68" spans="1:7" ht="9" customHeight="1" x14ac:dyDescent="0.2">
      <c r="A68" s="373"/>
      <c r="B68" s="374" t="s">
        <v>71</v>
      </c>
      <c r="C68" s="375" t="s">
        <v>646</v>
      </c>
      <c r="D68" s="219" t="s">
        <v>570</v>
      </c>
      <c r="E68" s="219">
        <v>1</v>
      </c>
      <c r="F68" s="58"/>
      <c r="G68" s="215" t="str">
        <f t="shared" si="0"/>
        <v>No presenta cantidad</v>
      </c>
    </row>
    <row r="69" spans="1:7" ht="9" customHeight="1" x14ac:dyDescent="0.2">
      <c r="A69" s="373"/>
      <c r="B69" s="374" t="s">
        <v>73</v>
      </c>
      <c r="C69" s="375" t="s">
        <v>258</v>
      </c>
      <c r="D69" s="219" t="s">
        <v>21</v>
      </c>
      <c r="E69" s="219">
        <v>1</v>
      </c>
      <c r="F69" s="58"/>
      <c r="G69" s="215" t="str">
        <f t="shared" si="0"/>
        <v>No presenta cantidad</v>
      </c>
    </row>
    <row r="70" spans="1:7" ht="6.75" customHeight="1" x14ac:dyDescent="0.2">
      <c r="A70" s="373"/>
      <c r="B70" s="374"/>
      <c r="C70" s="375"/>
      <c r="D70" s="219"/>
      <c r="E70" s="219"/>
      <c r="F70" s="75"/>
      <c r="G70" s="215"/>
    </row>
    <row r="71" spans="1:7" x14ac:dyDescent="0.2">
      <c r="A71" s="377">
        <v>6</v>
      </c>
      <c r="B71" s="378"/>
      <c r="C71" s="379" t="s">
        <v>583</v>
      </c>
      <c r="D71" s="212"/>
      <c r="E71" s="212"/>
      <c r="F71" s="58"/>
      <c r="G71" s="215"/>
    </row>
    <row r="72" spans="1:7" x14ac:dyDescent="0.2">
      <c r="A72" s="373"/>
      <c r="B72" s="374" t="s">
        <v>240</v>
      </c>
      <c r="C72" s="375" t="s">
        <v>260</v>
      </c>
      <c r="D72" s="219" t="s">
        <v>21</v>
      </c>
      <c r="E72" s="219">
        <v>1</v>
      </c>
      <c r="F72" s="58"/>
      <c r="G72" s="215" t="str">
        <f t="shared" ref="G72:G133" si="1">IF(F72="", "No presenta cantidad",F72-E72)</f>
        <v>No presenta cantidad</v>
      </c>
    </row>
    <row r="73" spans="1:7" x14ac:dyDescent="0.2">
      <c r="A73" s="373"/>
      <c r="B73" s="374" t="s">
        <v>259</v>
      </c>
      <c r="C73" s="375" t="s">
        <v>261</v>
      </c>
      <c r="D73" s="219" t="s">
        <v>21</v>
      </c>
      <c r="E73" s="219">
        <v>1</v>
      </c>
      <c r="F73" s="58"/>
      <c r="G73" s="215" t="str">
        <f t="shared" si="1"/>
        <v>No presenta cantidad</v>
      </c>
    </row>
    <row r="74" spans="1:7" x14ac:dyDescent="0.2">
      <c r="A74" s="373"/>
      <c r="B74" s="374" t="s">
        <v>241</v>
      </c>
      <c r="C74" s="375" t="s">
        <v>648</v>
      </c>
      <c r="D74" s="219" t="s">
        <v>21</v>
      </c>
      <c r="E74" s="219">
        <v>1</v>
      </c>
      <c r="F74" s="58"/>
      <c r="G74" s="215" t="str">
        <f t="shared" si="1"/>
        <v>No presenta cantidad</v>
      </c>
    </row>
    <row r="75" spans="1:7" ht="6.75" customHeight="1" x14ac:dyDescent="0.2">
      <c r="A75" s="373"/>
      <c r="B75" s="374"/>
      <c r="C75" s="375"/>
      <c r="D75" s="219"/>
      <c r="E75" s="219"/>
      <c r="F75" s="75"/>
      <c r="G75" s="215"/>
    </row>
    <row r="76" spans="1:7" x14ac:dyDescent="0.2">
      <c r="A76" s="377">
        <v>7</v>
      </c>
      <c r="B76" s="378"/>
      <c r="C76" s="379" t="s">
        <v>584</v>
      </c>
      <c r="D76" s="212"/>
      <c r="E76" s="212"/>
      <c r="F76" s="58"/>
      <c r="G76" s="215"/>
    </row>
    <row r="77" spans="1:7" x14ac:dyDescent="0.2">
      <c r="A77" s="373"/>
      <c r="B77" s="374" t="s">
        <v>81</v>
      </c>
      <c r="C77" s="375" t="s">
        <v>262</v>
      </c>
      <c r="D77" s="219" t="s">
        <v>21</v>
      </c>
      <c r="E77" s="219">
        <v>1</v>
      </c>
      <c r="F77" s="58"/>
      <c r="G77" s="215" t="str">
        <f t="shared" si="1"/>
        <v>No presenta cantidad</v>
      </c>
    </row>
    <row r="78" spans="1:7" ht="17.25" customHeight="1" x14ac:dyDescent="0.2">
      <c r="A78" s="373"/>
      <c r="B78" s="374" t="s">
        <v>82</v>
      </c>
      <c r="C78" s="375" t="s">
        <v>263</v>
      </c>
      <c r="D78" s="219" t="s">
        <v>570</v>
      </c>
      <c r="E78" s="219">
        <v>3</v>
      </c>
      <c r="F78" s="58"/>
      <c r="G78" s="215" t="str">
        <f t="shared" si="1"/>
        <v>No presenta cantidad</v>
      </c>
    </row>
    <row r="79" spans="1:7" ht="17.25" customHeight="1" x14ac:dyDescent="0.2">
      <c r="A79" s="373"/>
      <c r="B79" s="374" t="s">
        <v>83</v>
      </c>
      <c r="C79" s="375" t="s">
        <v>264</v>
      </c>
      <c r="D79" s="219" t="s">
        <v>21</v>
      </c>
      <c r="E79" s="219">
        <v>1</v>
      </c>
      <c r="F79" s="58"/>
      <c r="G79" s="215" t="str">
        <f t="shared" si="1"/>
        <v>No presenta cantidad</v>
      </c>
    </row>
    <row r="80" spans="1:7" x14ac:dyDescent="0.2">
      <c r="A80" s="373"/>
      <c r="B80" s="374" t="s">
        <v>84</v>
      </c>
      <c r="C80" s="375" t="s">
        <v>263</v>
      </c>
      <c r="D80" s="219" t="s">
        <v>570</v>
      </c>
      <c r="E80" s="219">
        <v>1</v>
      </c>
      <c r="F80" s="58"/>
      <c r="G80" s="215" t="str">
        <f t="shared" si="1"/>
        <v>No presenta cantidad</v>
      </c>
    </row>
    <row r="81" spans="1:7" x14ac:dyDescent="0.2">
      <c r="A81" s="373"/>
      <c r="B81" s="374" t="s">
        <v>85</v>
      </c>
      <c r="C81" s="375" t="s">
        <v>649</v>
      </c>
      <c r="D81" s="219" t="s">
        <v>21</v>
      </c>
      <c r="E81" s="219">
        <v>1</v>
      </c>
      <c r="F81" s="58"/>
      <c r="G81" s="215" t="str">
        <f t="shared" si="1"/>
        <v>No presenta cantidad</v>
      </c>
    </row>
    <row r="82" spans="1:7" x14ac:dyDescent="0.2">
      <c r="A82" s="373"/>
      <c r="B82" s="374" t="s">
        <v>86</v>
      </c>
      <c r="C82" s="375" t="s">
        <v>263</v>
      </c>
      <c r="D82" s="219" t="s">
        <v>570</v>
      </c>
      <c r="E82" s="219">
        <v>1</v>
      </c>
      <c r="F82" s="58"/>
      <c r="G82" s="215" t="str">
        <f t="shared" si="1"/>
        <v>No presenta cantidad</v>
      </c>
    </row>
    <row r="83" spans="1:7" x14ac:dyDescent="0.2">
      <c r="A83" s="373"/>
      <c r="B83" s="374" t="s">
        <v>87</v>
      </c>
      <c r="C83" s="375" t="s">
        <v>650</v>
      </c>
      <c r="D83" s="219" t="s">
        <v>21</v>
      </c>
      <c r="E83" s="219">
        <v>1</v>
      </c>
      <c r="F83" s="58"/>
      <c r="G83" s="215" t="str">
        <f t="shared" si="1"/>
        <v>No presenta cantidad</v>
      </c>
    </row>
    <row r="84" spans="1:7" x14ac:dyDescent="0.2">
      <c r="A84" s="373"/>
      <c r="B84" s="374" t="s">
        <v>88</v>
      </c>
      <c r="C84" s="375" t="s">
        <v>263</v>
      </c>
      <c r="D84" s="219" t="s">
        <v>570</v>
      </c>
      <c r="E84" s="219">
        <v>1</v>
      </c>
      <c r="F84" s="58"/>
      <c r="G84" s="215" t="str">
        <f t="shared" si="1"/>
        <v>No presenta cantidad</v>
      </c>
    </row>
    <row r="85" spans="1:7" ht="6.75" customHeight="1" x14ac:dyDescent="0.2">
      <c r="A85" s="373"/>
      <c r="B85" s="374"/>
      <c r="C85" s="375"/>
      <c r="D85" s="219"/>
      <c r="E85" s="219"/>
      <c r="F85" s="75"/>
      <c r="G85" s="215"/>
    </row>
    <row r="86" spans="1:7" ht="14.25" customHeight="1" x14ac:dyDescent="0.2">
      <c r="A86" s="377">
        <v>8</v>
      </c>
      <c r="B86" s="378"/>
      <c r="C86" s="380" t="s">
        <v>585</v>
      </c>
      <c r="D86" s="212"/>
      <c r="E86" s="212"/>
      <c r="F86" s="58"/>
      <c r="G86" s="215"/>
    </row>
    <row r="87" spans="1:7" ht="20.25" customHeight="1" x14ac:dyDescent="0.2">
      <c r="A87" s="373"/>
      <c r="B87" s="374" t="s">
        <v>89</v>
      </c>
      <c r="C87" s="375" t="s">
        <v>265</v>
      </c>
      <c r="D87" s="219" t="s">
        <v>21</v>
      </c>
      <c r="E87" s="219">
        <v>2</v>
      </c>
      <c r="F87" s="58"/>
      <c r="G87" s="215" t="str">
        <f t="shared" si="1"/>
        <v>No presenta cantidad</v>
      </c>
    </row>
    <row r="88" spans="1:7" x14ac:dyDescent="0.2">
      <c r="A88" s="373"/>
      <c r="B88" s="374" t="s">
        <v>90</v>
      </c>
      <c r="C88" s="375" t="s">
        <v>266</v>
      </c>
      <c r="D88" s="219" t="s">
        <v>21</v>
      </c>
      <c r="E88" s="219">
        <v>2</v>
      </c>
      <c r="F88" s="70"/>
      <c r="G88" s="215" t="str">
        <f t="shared" si="1"/>
        <v>No presenta cantidad</v>
      </c>
    </row>
    <row r="89" spans="1:7" ht="6.75" customHeight="1" x14ac:dyDescent="0.2">
      <c r="A89" s="373"/>
      <c r="B89" s="374"/>
      <c r="C89" s="375"/>
      <c r="D89" s="219"/>
      <c r="E89" s="219"/>
      <c r="F89" s="75"/>
      <c r="G89" s="215"/>
    </row>
    <row r="90" spans="1:7" x14ac:dyDescent="0.2">
      <c r="A90" s="377">
        <v>9</v>
      </c>
      <c r="B90" s="381"/>
      <c r="C90" s="380" t="s">
        <v>530</v>
      </c>
      <c r="D90" s="381"/>
      <c r="E90" s="381"/>
      <c r="F90" s="58"/>
      <c r="G90" s="215"/>
    </row>
    <row r="91" spans="1:7" x14ac:dyDescent="0.2">
      <c r="A91" s="373"/>
      <c r="B91" s="374" t="s">
        <v>143</v>
      </c>
      <c r="C91" s="375" t="s">
        <v>268</v>
      </c>
      <c r="D91" s="219" t="s">
        <v>21</v>
      </c>
      <c r="E91" s="219">
        <v>1</v>
      </c>
      <c r="F91" s="70"/>
      <c r="G91" s="215" t="str">
        <f t="shared" si="1"/>
        <v>No presenta cantidad</v>
      </c>
    </row>
    <row r="92" spans="1:7" x14ac:dyDescent="0.2">
      <c r="A92" s="373"/>
      <c r="B92" s="374" t="s">
        <v>145</v>
      </c>
      <c r="C92" s="375" t="s">
        <v>266</v>
      </c>
      <c r="D92" s="219" t="s">
        <v>21</v>
      </c>
      <c r="E92" s="219">
        <v>1</v>
      </c>
      <c r="F92" s="58"/>
      <c r="G92" s="215" t="str">
        <f t="shared" si="1"/>
        <v>No presenta cantidad</v>
      </c>
    </row>
    <row r="93" spans="1:7" ht="6.75" customHeight="1" x14ac:dyDescent="0.2">
      <c r="A93" s="373"/>
      <c r="B93" s="374"/>
      <c r="C93" s="375"/>
      <c r="D93" s="219"/>
      <c r="E93" s="219"/>
      <c r="F93" s="75"/>
      <c r="G93" s="215"/>
    </row>
    <row r="94" spans="1:7" x14ac:dyDescent="0.2">
      <c r="A94" s="377">
        <v>10</v>
      </c>
      <c r="B94" s="381"/>
      <c r="C94" s="380" t="s">
        <v>531</v>
      </c>
      <c r="D94" s="381"/>
      <c r="E94" s="381"/>
      <c r="F94" s="58"/>
      <c r="G94" s="215"/>
    </row>
    <row r="95" spans="1:7" x14ac:dyDescent="0.2">
      <c r="A95" s="373"/>
      <c r="B95" s="374" t="s">
        <v>267</v>
      </c>
      <c r="C95" s="375" t="s">
        <v>651</v>
      </c>
      <c r="D95" s="219" t="s">
        <v>21</v>
      </c>
      <c r="E95" s="219">
        <v>4</v>
      </c>
      <c r="F95" s="58"/>
      <c r="G95" s="215" t="str">
        <f t="shared" si="1"/>
        <v>No presenta cantidad</v>
      </c>
    </row>
    <row r="96" spans="1:7" ht="15.75" customHeight="1" x14ac:dyDescent="0.2">
      <c r="A96" s="373"/>
      <c r="B96" s="374" t="s">
        <v>269</v>
      </c>
      <c r="C96" s="375" t="s">
        <v>652</v>
      </c>
      <c r="D96" s="219" t="s">
        <v>272</v>
      </c>
      <c r="E96" s="219">
        <v>6</v>
      </c>
      <c r="F96" s="58"/>
      <c r="G96" s="215" t="str">
        <f t="shared" si="1"/>
        <v>No presenta cantidad</v>
      </c>
    </row>
    <row r="97" spans="1:7" ht="23.25" customHeight="1" x14ac:dyDescent="0.2">
      <c r="A97" s="373"/>
      <c r="B97" s="374" t="s">
        <v>401</v>
      </c>
      <c r="C97" s="375" t="s">
        <v>274</v>
      </c>
      <c r="D97" s="219" t="s">
        <v>21</v>
      </c>
      <c r="E97" s="219">
        <v>4</v>
      </c>
      <c r="F97" s="70"/>
      <c r="G97" s="215" t="str">
        <f t="shared" si="1"/>
        <v>No presenta cantidad</v>
      </c>
    </row>
    <row r="98" spans="1:7" x14ac:dyDescent="0.2">
      <c r="A98" s="373"/>
      <c r="B98" s="374" t="s">
        <v>402</v>
      </c>
      <c r="C98" s="375" t="s">
        <v>276</v>
      </c>
      <c r="D98" s="219" t="s">
        <v>272</v>
      </c>
      <c r="E98" s="219">
        <v>6</v>
      </c>
      <c r="F98" s="58"/>
      <c r="G98" s="215" t="str">
        <f t="shared" si="1"/>
        <v>No presenta cantidad</v>
      </c>
    </row>
    <row r="99" spans="1:7" x14ac:dyDescent="0.2">
      <c r="A99" s="373"/>
      <c r="B99" s="374" t="s">
        <v>653</v>
      </c>
      <c r="C99" s="375" t="s">
        <v>277</v>
      </c>
      <c r="D99" s="219" t="s">
        <v>21</v>
      </c>
      <c r="E99" s="219">
        <v>1</v>
      </c>
      <c r="F99" s="58"/>
      <c r="G99" s="215" t="str">
        <f t="shared" si="1"/>
        <v>No presenta cantidad</v>
      </c>
    </row>
    <row r="100" spans="1:7" x14ac:dyDescent="0.2">
      <c r="A100" s="373"/>
      <c r="B100" s="374" t="s">
        <v>654</v>
      </c>
      <c r="C100" s="375" t="s">
        <v>278</v>
      </c>
      <c r="D100" s="219" t="s">
        <v>21</v>
      </c>
      <c r="E100" s="219">
        <v>4</v>
      </c>
      <c r="F100" s="58"/>
      <c r="G100" s="215" t="str">
        <f t="shared" si="1"/>
        <v>No presenta cantidad</v>
      </c>
    </row>
    <row r="101" spans="1:7" ht="27" customHeight="1" x14ac:dyDescent="0.2">
      <c r="A101" s="373"/>
      <c r="B101" s="374" t="s">
        <v>655</v>
      </c>
      <c r="C101" s="375" t="s">
        <v>279</v>
      </c>
      <c r="D101" s="219" t="s">
        <v>272</v>
      </c>
      <c r="E101" s="219">
        <v>6</v>
      </c>
      <c r="F101" s="58"/>
      <c r="G101" s="215" t="str">
        <f t="shared" si="1"/>
        <v>No presenta cantidad</v>
      </c>
    </row>
    <row r="102" spans="1:7" ht="6.75" customHeight="1" x14ac:dyDescent="0.2">
      <c r="A102" s="373"/>
      <c r="B102" s="374"/>
      <c r="C102" s="375"/>
      <c r="D102" s="219"/>
      <c r="E102" s="219"/>
      <c r="F102" s="75"/>
      <c r="G102" s="215"/>
    </row>
    <row r="103" spans="1:7" x14ac:dyDescent="0.2">
      <c r="A103" s="377">
        <v>11</v>
      </c>
      <c r="B103" s="381"/>
      <c r="C103" s="380" t="s">
        <v>586</v>
      </c>
      <c r="D103" s="381"/>
      <c r="E103" s="381"/>
      <c r="F103" s="58"/>
      <c r="G103" s="215"/>
    </row>
    <row r="104" spans="1:7" x14ac:dyDescent="0.2">
      <c r="A104" s="373"/>
      <c r="B104" s="374" t="s">
        <v>171</v>
      </c>
      <c r="C104" s="375" t="s">
        <v>281</v>
      </c>
      <c r="D104" s="219" t="s">
        <v>21</v>
      </c>
      <c r="E104" s="219">
        <v>4</v>
      </c>
      <c r="F104" s="58"/>
      <c r="G104" s="215" t="str">
        <f t="shared" si="1"/>
        <v>No presenta cantidad</v>
      </c>
    </row>
    <row r="105" spans="1:7" x14ac:dyDescent="0.2">
      <c r="A105" s="373"/>
      <c r="B105" s="374" t="s">
        <v>173</v>
      </c>
      <c r="C105" s="375" t="s">
        <v>283</v>
      </c>
      <c r="D105" s="219" t="s">
        <v>272</v>
      </c>
      <c r="E105" s="219">
        <v>2</v>
      </c>
      <c r="F105" s="58"/>
      <c r="G105" s="215" t="str">
        <f t="shared" si="1"/>
        <v>No presenta cantidad</v>
      </c>
    </row>
    <row r="106" spans="1:7" ht="23.25" customHeight="1" x14ac:dyDescent="0.2">
      <c r="A106" s="373"/>
      <c r="B106" s="374" t="s">
        <v>175</v>
      </c>
      <c r="C106" s="375" t="s">
        <v>285</v>
      </c>
      <c r="D106" s="219" t="s">
        <v>21</v>
      </c>
      <c r="E106" s="219">
        <v>2</v>
      </c>
      <c r="F106" s="58"/>
      <c r="G106" s="215" t="str">
        <f t="shared" si="1"/>
        <v>No presenta cantidad</v>
      </c>
    </row>
    <row r="107" spans="1:7" ht="18" customHeight="1" x14ac:dyDescent="0.2">
      <c r="A107" s="373"/>
      <c r="B107" s="374" t="s">
        <v>403</v>
      </c>
      <c r="C107" s="375" t="s">
        <v>287</v>
      </c>
      <c r="D107" s="219" t="s">
        <v>21</v>
      </c>
      <c r="E107" s="219">
        <v>2</v>
      </c>
      <c r="F107" s="58"/>
      <c r="G107" s="215" t="str">
        <f t="shared" si="1"/>
        <v>No presenta cantidad</v>
      </c>
    </row>
    <row r="108" spans="1:7" ht="6.75" customHeight="1" x14ac:dyDescent="0.2">
      <c r="A108" s="373"/>
      <c r="B108" s="374"/>
      <c r="C108" s="375"/>
      <c r="D108" s="219"/>
      <c r="E108" s="219"/>
      <c r="F108" s="75"/>
      <c r="G108" s="215"/>
    </row>
    <row r="109" spans="1:7" x14ac:dyDescent="0.2">
      <c r="A109" s="377">
        <v>12</v>
      </c>
      <c r="B109" s="374"/>
      <c r="C109" s="380" t="s">
        <v>587</v>
      </c>
      <c r="D109" s="381"/>
      <c r="E109" s="381"/>
      <c r="F109" s="58"/>
      <c r="G109" s="215"/>
    </row>
    <row r="110" spans="1:7" ht="33" customHeight="1" x14ac:dyDescent="0.2">
      <c r="A110" s="373"/>
      <c r="B110" s="374" t="s">
        <v>404</v>
      </c>
      <c r="C110" s="375" t="s">
        <v>281</v>
      </c>
      <c r="D110" s="219" t="s">
        <v>21</v>
      </c>
      <c r="E110" s="219">
        <v>4</v>
      </c>
      <c r="F110" s="58"/>
      <c r="G110" s="215" t="str">
        <f t="shared" si="1"/>
        <v>No presenta cantidad</v>
      </c>
    </row>
    <row r="111" spans="1:7" x14ac:dyDescent="0.2">
      <c r="A111" s="373"/>
      <c r="B111" s="374" t="s">
        <v>405</v>
      </c>
      <c r="C111" s="375" t="s">
        <v>283</v>
      </c>
      <c r="D111" s="219" t="s">
        <v>570</v>
      </c>
      <c r="E111" s="219">
        <v>2</v>
      </c>
      <c r="F111" s="58"/>
      <c r="G111" s="215" t="str">
        <f t="shared" si="1"/>
        <v>No presenta cantidad</v>
      </c>
    </row>
    <row r="112" spans="1:7" x14ac:dyDescent="0.2">
      <c r="A112" s="373"/>
      <c r="B112" s="374" t="s">
        <v>406</v>
      </c>
      <c r="C112" s="375" t="s">
        <v>285</v>
      </c>
      <c r="D112" s="219" t="s">
        <v>21</v>
      </c>
      <c r="E112" s="219">
        <v>2</v>
      </c>
      <c r="F112" s="58"/>
      <c r="G112" s="215" t="str">
        <f t="shared" si="1"/>
        <v>No presenta cantidad</v>
      </c>
    </row>
    <row r="113" spans="1:7" ht="15.75" customHeight="1" x14ac:dyDescent="0.2">
      <c r="A113" s="373"/>
      <c r="B113" s="374" t="s">
        <v>407</v>
      </c>
      <c r="C113" s="375" t="s">
        <v>287</v>
      </c>
      <c r="D113" s="219" t="s">
        <v>21</v>
      </c>
      <c r="E113" s="219">
        <v>2</v>
      </c>
      <c r="F113" s="58"/>
      <c r="G113" s="215" t="str">
        <f t="shared" si="1"/>
        <v>No presenta cantidad</v>
      </c>
    </row>
    <row r="114" spans="1:7" ht="6.75" customHeight="1" x14ac:dyDescent="0.2">
      <c r="A114" s="373"/>
      <c r="B114" s="374"/>
      <c r="C114" s="375"/>
      <c r="D114" s="219"/>
      <c r="E114" s="219"/>
      <c r="F114" s="75"/>
      <c r="G114" s="215"/>
    </row>
    <row r="115" spans="1:7" x14ac:dyDescent="0.2">
      <c r="A115" s="377">
        <v>13</v>
      </c>
      <c r="B115" s="381"/>
      <c r="C115" s="380" t="s">
        <v>656</v>
      </c>
      <c r="D115" s="381"/>
      <c r="E115" s="381"/>
      <c r="F115" s="58"/>
      <c r="G115" s="215"/>
    </row>
    <row r="116" spans="1:7" x14ac:dyDescent="0.2">
      <c r="A116" s="373"/>
      <c r="B116" s="374" t="s">
        <v>270</v>
      </c>
      <c r="C116" s="375" t="s">
        <v>657</v>
      </c>
      <c r="D116" s="219" t="s">
        <v>21</v>
      </c>
      <c r="E116" s="219">
        <v>4</v>
      </c>
      <c r="F116" s="58"/>
      <c r="G116" s="215" t="str">
        <f t="shared" si="1"/>
        <v>No presenta cantidad</v>
      </c>
    </row>
    <row r="117" spans="1:7" ht="16.5" customHeight="1" x14ac:dyDescent="0.2">
      <c r="A117" s="373"/>
      <c r="B117" s="374" t="s">
        <v>271</v>
      </c>
      <c r="C117" s="375" t="s">
        <v>283</v>
      </c>
      <c r="D117" s="219" t="s">
        <v>272</v>
      </c>
      <c r="E117" s="219">
        <v>2</v>
      </c>
      <c r="F117" s="58"/>
      <c r="G117" s="215" t="str">
        <f t="shared" si="1"/>
        <v>No presenta cantidad</v>
      </c>
    </row>
    <row r="118" spans="1:7" x14ac:dyDescent="0.2">
      <c r="A118" s="373"/>
      <c r="B118" s="374" t="s">
        <v>273</v>
      </c>
      <c r="C118" s="375" t="s">
        <v>285</v>
      </c>
      <c r="D118" s="219" t="s">
        <v>21</v>
      </c>
      <c r="E118" s="219">
        <v>2</v>
      </c>
      <c r="F118" s="58"/>
      <c r="G118" s="215" t="str">
        <f t="shared" si="1"/>
        <v>No presenta cantidad</v>
      </c>
    </row>
    <row r="119" spans="1:7" ht="13.5" customHeight="1" x14ac:dyDescent="0.2">
      <c r="A119" s="373"/>
      <c r="B119" s="374" t="s">
        <v>275</v>
      </c>
      <c r="C119" s="375" t="s">
        <v>287</v>
      </c>
      <c r="D119" s="219" t="s">
        <v>21</v>
      </c>
      <c r="E119" s="219">
        <v>2</v>
      </c>
      <c r="F119" s="58"/>
      <c r="G119" s="215" t="str">
        <f t="shared" si="1"/>
        <v>No presenta cantidad</v>
      </c>
    </row>
    <row r="120" spans="1:7" ht="6.75" customHeight="1" x14ac:dyDescent="0.2">
      <c r="A120" s="373"/>
      <c r="B120" s="374"/>
      <c r="C120" s="375"/>
      <c r="D120" s="219"/>
      <c r="E120" s="219"/>
      <c r="F120" s="75"/>
      <c r="G120" s="215"/>
    </row>
    <row r="121" spans="1:7" x14ac:dyDescent="0.2">
      <c r="A121" s="377">
        <v>14</v>
      </c>
      <c r="B121" s="374"/>
      <c r="C121" s="382" t="s">
        <v>588</v>
      </c>
      <c r="D121" s="381"/>
      <c r="E121" s="381"/>
      <c r="F121" s="58"/>
      <c r="G121" s="215"/>
    </row>
    <row r="122" spans="1:7" x14ac:dyDescent="0.2">
      <c r="A122" s="373"/>
      <c r="B122" s="374" t="s">
        <v>280</v>
      </c>
      <c r="C122" s="375" t="s">
        <v>505</v>
      </c>
      <c r="D122" s="219" t="s">
        <v>21</v>
      </c>
      <c r="E122" s="219">
        <v>1</v>
      </c>
      <c r="F122" s="58"/>
      <c r="G122" s="215" t="str">
        <f t="shared" si="1"/>
        <v>No presenta cantidad</v>
      </c>
    </row>
    <row r="123" spans="1:7" ht="13.5" customHeight="1" x14ac:dyDescent="0.2">
      <c r="A123" s="373"/>
      <c r="B123" s="374" t="s">
        <v>282</v>
      </c>
      <c r="C123" s="375" t="s">
        <v>289</v>
      </c>
      <c r="D123" s="219" t="s">
        <v>272</v>
      </c>
      <c r="E123" s="219">
        <v>1</v>
      </c>
      <c r="F123" s="58"/>
      <c r="G123" s="215" t="str">
        <f t="shared" si="1"/>
        <v>No presenta cantidad</v>
      </c>
    </row>
    <row r="124" spans="1:7" ht="21" customHeight="1" x14ac:dyDescent="0.2">
      <c r="A124" s="373"/>
      <c r="B124" s="374" t="s">
        <v>284</v>
      </c>
      <c r="C124" s="375" t="s">
        <v>290</v>
      </c>
      <c r="D124" s="219" t="s">
        <v>272</v>
      </c>
      <c r="E124" s="219">
        <v>2</v>
      </c>
      <c r="F124" s="58"/>
      <c r="G124" s="215" t="str">
        <f t="shared" si="1"/>
        <v>No presenta cantidad</v>
      </c>
    </row>
    <row r="125" spans="1:7" x14ac:dyDescent="0.2">
      <c r="A125" s="373"/>
      <c r="B125" s="374" t="s">
        <v>286</v>
      </c>
      <c r="C125" s="375" t="s">
        <v>291</v>
      </c>
      <c r="D125" s="219" t="s">
        <v>21</v>
      </c>
      <c r="E125" s="219">
        <v>2</v>
      </c>
      <c r="F125" s="58"/>
      <c r="G125" s="215" t="str">
        <f t="shared" si="1"/>
        <v>No presenta cantidad</v>
      </c>
    </row>
    <row r="126" spans="1:7" x14ac:dyDescent="0.2">
      <c r="A126" s="373"/>
      <c r="B126" s="374" t="s">
        <v>394</v>
      </c>
      <c r="C126" s="375" t="s">
        <v>292</v>
      </c>
      <c r="D126" s="219" t="s">
        <v>21</v>
      </c>
      <c r="E126" s="219">
        <v>2</v>
      </c>
      <c r="F126" s="93"/>
      <c r="G126" s="215" t="str">
        <f t="shared" si="1"/>
        <v>No presenta cantidad</v>
      </c>
    </row>
    <row r="127" spans="1:7" x14ac:dyDescent="0.2">
      <c r="A127" s="373"/>
      <c r="B127" s="374" t="s">
        <v>395</v>
      </c>
      <c r="C127" s="375" t="s">
        <v>293</v>
      </c>
      <c r="D127" s="219" t="s">
        <v>21</v>
      </c>
      <c r="E127" s="219">
        <v>2</v>
      </c>
      <c r="F127" s="58"/>
      <c r="G127" s="215" t="str">
        <f t="shared" si="1"/>
        <v>No presenta cantidad</v>
      </c>
    </row>
    <row r="128" spans="1:7" x14ac:dyDescent="0.2">
      <c r="A128" s="373"/>
      <c r="B128" s="374" t="s">
        <v>658</v>
      </c>
      <c r="C128" s="375" t="s">
        <v>294</v>
      </c>
      <c r="D128" s="219" t="s">
        <v>21</v>
      </c>
      <c r="E128" s="219">
        <v>1</v>
      </c>
      <c r="F128" s="58"/>
      <c r="G128" s="215" t="str">
        <f t="shared" si="1"/>
        <v>No presenta cantidad</v>
      </c>
    </row>
    <row r="129" spans="1:7" x14ac:dyDescent="0.2">
      <c r="A129" s="373"/>
      <c r="B129" s="374" t="s">
        <v>659</v>
      </c>
      <c r="C129" s="375" t="s">
        <v>295</v>
      </c>
      <c r="D129" s="219" t="s">
        <v>21</v>
      </c>
      <c r="E129" s="219">
        <v>2</v>
      </c>
      <c r="F129" s="58"/>
      <c r="G129" s="215" t="str">
        <f t="shared" si="1"/>
        <v>No presenta cantidad</v>
      </c>
    </row>
    <row r="130" spans="1:7" x14ac:dyDescent="0.2">
      <c r="A130" s="373"/>
      <c r="B130" s="374" t="s">
        <v>660</v>
      </c>
      <c r="C130" s="375" t="s">
        <v>296</v>
      </c>
      <c r="D130" s="219" t="s">
        <v>21</v>
      </c>
      <c r="E130" s="219">
        <v>1</v>
      </c>
      <c r="F130" s="58"/>
      <c r="G130" s="215" t="str">
        <f t="shared" si="1"/>
        <v>No presenta cantidad</v>
      </c>
    </row>
    <row r="131" spans="1:7" x14ac:dyDescent="0.2">
      <c r="A131" s="373"/>
      <c r="B131" s="374" t="s">
        <v>661</v>
      </c>
      <c r="C131" s="375" t="s">
        <v>297</v>
      </c>
      <c r="D131" s="219" t="s">
        <v>21</v>
      </c>
      <c r="E131" s="219">
        <v>1</v>
      </c>
      <c r="F131" s="58"/>
      <c r="G131" s="215" t="str">
        <f t="shared" si="1"/>
        <v>No presenta cantidad</v>
      </c>
    </row>
    <row r="132" spans="1:7" x14ac:dyDescent="0.2">
      <c r="A132" s="373"/>
      <c r="B132" s="374" t="s">
        <v>662</v>
      </c>
      <c r="C132" s="375" t="s">
        <v>298</v>
      </c>
      <c r="D132" s="219" t="s">
        <v>21</v>
      </c>
      <c r="E132" s="219">
        <v>1</v>
      </c>
      <c r="F132" s="58"/>
      <c r="G132" s="215" t="str">
        <f t="shared" si="1"/>
        <v>No presenta cantidad</v>
      </c>
    </row>
    <row r="133" spans="1:7" x14ac:dyDescent="0.2">
      <c r="A133" s="373"/>
      <c r="B133" s="374" t="s">
        <v>663</v>
      </c>
      <c r="C133" s="375" t="s">
        <v>299</v>
      </c>
      <c r="D133" s="219" t="s">
        <v>21</v>
      </c>
      <c r="E133" s="219">
        <v>1</v>
      </c>
      <c r="F133" s="58"/>
      <c r="G133" s="215" t="str">
        <f t="shared" si="1"/>
        <v>No presenta cantidad</v>
      </c>
    </row>
    <row r="134" spans="1:7" ht="6.75" customHeight="1" x14ac:dyDescent="0.2">
      <c r="A134" s="373"/>
      <c r="B134" s="374"/>
      <c r="C134" s="375"/>
      <c r="D134" s="219"/>
      <c r="E134" s="219"/>
      <c r="F134" s="75"/>
      <c r="G134" s="215"/>
    </row>
    <row r="135" spans="1:7" x14ac:dyDescent="0.2">
      <c r="A135" s="377">
        <v>15</v>
      </c>
      <c r="B135" s="374"/>
      <c r="C135" s="382" t="s">
        <v>589</v>
      </c>
      <c r="D135" s="381"/>
      <c r="E135" s="381"/>
      <c r="F135" s="58"/>
      <c r="G135" s="215"/>
    </row>
    <row r="136" spans="1:7" x14ac:dyDescent="0.2">
      <c r="A136" s="373"/>
      <c r="B136" s="374" t="s">
        <v>205</v>
      </c>
      <c r="C136" s="375" t="s">
        <v>300</v>
      </c>
      <c r="D136" s="219" t="s">
        <v>21</v>
      </c>
      <c r="E136" s="219">
        <v>1</v>
      </c>
      <c r="F136" s="58"/>
      <c r="G136" s="215" t="str">
        <f t="shared" ref="G136:G199" si="2">IF(F136="", "No presenta cantidad",F136-E136)</f>
        <v>No presenta cantidad</v>
      </c>
    </row>
    <row r="137" spans="1:7" x14ac:dyDescent="0.2">
      <c r="A137" s="373"/>
      <c r="B137" s="374" t="s">
        <v>206</v>
      </c>
      <c r="C137" s="375" t="s">
        <v>301</v>
      </c>
      <c r="D137" s="384" t="s">
        <v>590</v>
      </c>
      <c r="E137" s="219">
        <v>2</v>
      </c>
      <c r="F137" s="58"/>
      <c r="G137" s="215" t="str">
        <f t="shared" si="2"/>
        <v>No presenta cantidad</v>
      </c>
    </row>
    <row r="138" spans="1:7" ht="29.25" customHeight="1" x14ac:dyDescent="0.2">
      <c r="A138" s="373"/>
      <c r="B138" s="374" t="s">
        <v>207</v>
      </c>
      <c r="C138" s="375" t="s">
        <v>302</v>
      </c>
      <c r="D138" s="219" t="s">
        <v>21</v>
      </c>
      <c r="E138" s="219">
        <v>1</v>
      </c>
      <c r="F138" s="58"/>
      <c r="G138" s="215" t="str">
        <f t="shared" si="2"/>
        <v>No presenta cantidad</v>
      </c>
    </row>
    <row r="139" spans="1:7" ht="19.5" customHeight="1" x14ac:dyDescent="0.2">
      <c r="A139" s="373"/>
      <c r="B139" s="374" t="s">
        <v>288</v>
      </c>
      <c r="C139" s="375" t="s">
        <v>303</v>
      </c>
      <c r="D139" s="219" t="s">
        <v>21</v>
      </c>
      <c r="E139" s="219">
        <v>1</v>
      </c>
      <c r="F139" s="58"/>
      <c r="G139" s="215" t="str">
        <f t="shared" si="2"/>
        <v>No presenta cantidad</v>
      </c>
    </row>
    <row r="140" spans="1:7" ht="27.75" customHeight="1" x14ac:dyDescent="0.2">
      <c r="A140" s="373"/>
      <c r="B140" s="374" t="s">
        <v>408</v>
      </c>
      <c r="C140" s="375" t="s">
        <v>304</v>
      </c>
      <c r="D140" s="219" t="s">
        <v>21</v>
      </c>
      <c r="E140" s="219">
        <v>1</v>
      </c>
      <c r="F140" s="93"/>
      <c r="G140" s="215" t="str">
        <f t="shared" si="2"/>
        <v>No presenta cantidad</v>
      </c>
    </row>
    <row r="141" spans="1:7" ht="6.75" customHeight="1" x14ac:dyDescent="0.2">
      <c r="A141" s="373"/>
      <c r="B141" s="374"/>
      <c r="C141" s="375"/>
      <c r="D141" s="219"/>
      <c r="E141" s="219"/>
      <c r="F141" s="75"/>
      <c r="G141" s="215"/>
    </row>
    <row r="142" spans="1:7" x14ac:dyDescent="0.2">
      <c r="A142" s="377">
        <v>16</v>
      </c>
      <c r="B142" s="374"/>
      <c r="C142" s="382" t="s">
        <v>591</v>
      </c>
      <c r="D142" s="381"/>
      <c r="E142" s="381"/>
      <c r="F142" s="58"/>
      <c r="G142" s="215"/>
    </row>
    <row r="143" spans="1:7" x14ac:dyDescent="0.2">
      <c r="A143" s="373"/>
      <c r="B143" s="374" t="s">
        <v>91</v>
      </c>
      <c r="C143" s="375" t="s">
        <v>302</v>
      </c>
      <c r="D143" s="219" t="s">
        <v>21</v>
      </c>
      <c r="E143" s="219">
        <v>1</v>
      </c>
      <c r="F143" s="58"/>
      <c r="G143" s="215" t="str">
        <f t="shared" si="2"/>
        <v>No presenta cantidad</v>
      </c>
    </row>
    <row r="144" spans="1:7" x14ac:dyDescent="0.2">
      <c r="A144" s="373"/>
      <c r="B144" s="374" t="s">
        <v>93</v>
      </c>
      <c r="C144" s="375" t="s">
        <v>305</v>
      </c>
      <c r="D144" s="219" t="s">
        <v>21</v>
      </c>
      <c r="E144" s="219">
        <v>1</v>
      </c>
      <c r="F144" s="58"/>
      <c r="G144" s="215" t="str">
        <f t="shared" si="2"/>
        <v>No presenta cantidad</v>
      </c>
    </row>
    <row r="145" spans="1:7" x14ac:dyDescent="0.2">
      <c r="A145" s="373"/>
      <c r="B145" s="374" t="s">
        <v>95</v>
      </c>
      <c r="C145" s="375" t="s">
        <v>306</v>
      </c>
      <c r="D145" s="219" t="s">
        <v>570</v>
      </c>
      <c r="E145" s="219">
        <v>1</v>
      </c>
      <c r="F145" s="58"/>
      <c r="G145" s="215" t="str">
        <f t="shared" si="2"/>
        <v>No presenta cantidad</v>
      </c>
    </row>
    <row r="146" spans="1:7" ht="19.5" customHeight="1" x14ac:dyDescent="0.2">
      <c r="A146" s="373"/>
      <c r="B146" s="374" t="s">
        <v>97</v>
      </c>
      <c r="C146" s="375" t="s">
        <v>308</v>
      </c>
      <c r="D146" s="219" t="s">
        <v>21</v>
      </c>
      <c r="E146" s="219">
        <v>1</v>
      </c>
      <c r="F146" s="58"/>
      <c r="G146" s="215" t="str">
        <f t="shared" si="2"/>
        <v>No presenta cantidad</v>
      </c>
    </row>
    <row r="147" spans="1:7" ht="6.75" customHeight="1" x14ac:dyDescent="0.2">
      <c r="A147" s="373"/>
      <c r="B147" s="374"/>
      <c r="C147" s="375"/>
      <c r="D147" s="219"/>
      <c r="E147" s="219"/>
      <c r="F147" s="75"/>
      <c r="G147" s="215"/>
    </row>
    <row r="148" spans="1:7" ht="22.5" customHeight="1" x14ac:dyDescent="0.2">
      <c r="A148" s="377">
        <v>17</v>
      </c>
      <c r="B148" s="374"/>
      <c r="C148" s="380" t="s">
        <v>68</v>
      </c>
      <c r="D148" s="381"/>
      <c r="E148" s="381"/>
      <c r="F148" s="58"/>
      <c r="G148" s="215"/>
    </row>
    <row r="149" spans="1:7" ht="22.5" customHeight="1" x14ac:dyDescent="0.2">
      <c r="A149" s="373"/>
      <c r="B149" s="374" t="s">
        <v>98</v>
      </c>
      <c r="C149" s="375" t="s">
        <v>309</v>
      </c>
      <c r="D149" s="219" t="s">
        <v>570</v>
      </c>
      <c r="E149" s="219">
        <v>2</v>
      </c>
      <c r="F149" s="58"/>
      <c r="G149" s="215" t="str">
        <f t="shared" si="2"/>
        <v>No presenta cantidad</v>
      </c>
    </row>
    <row r="150" spans="1:7" x14ac:dyDescent="0.2">
      <c r="A150" s="373"/>
      <c r="B150" s="374" t="s">
        <v>99</v>
      </c>
      <c r="C150" s="375" t="s">
        <v>310</v>
      </c>
      <c r="D150" s="219" t="s">
        <v>570</v>
      </c>
      <c r="E150" s="219">
        <v>1</v>
      </c>
      <c r="F150" s="58"/>
      <c r="G150" s="215" t="str">
        <f t="shared" si="2"/>
        <v>No presenta cantidad</v>
      </c>
    </row>
    <row r="151" spans="1:7" ht="12.75" customHeight="1" x14ac:dyDescent="0.2">
      <c r="A151" s="373"/>
      <c r="B151" s="374"/>
      <c r="C151" s="375"/>
      <c r="D151" s="219"/>
      <c r="E151" s="219"/>
      <c r="F151" s="58"/>
      <c r="G151" s="215"/>
    </row>
    <row r="152" spans="1:7" ht="20.25" customHeight="1" x14ac:dyDescent="0.2">
      <c r="A152" s="377">
        <v>18</v>
      </c>
      <c r="B152" s="374"/>
      <c r="C152" s="380" t="s">
        <v>565</v>
      </c>
      <c r="D152" s="381"/>
      <c r="E152" s="381"/>
      <c r="F152" s="58"/>
      <c r="G152" s="215"/>
    </row>
    <row r="153" spans="1:7" ht="38.25" x14ac:dyDescent="0.2">
      <c r="A153" s="373"/>
      <c r="B153" s="374" t="s">
        <v>100</v>
      </c>
      <c r="C153" s="375" t="s">
        <v>664</v>
      </c>
      <c r="D153" s="219" t="s">
        <v>18</v>
      </c>
      <c r="E153" s="283">
        <v>1</v>
      </c>
      <c r="F153" s="93"/>
      <c r="G153" s="215" t="str">
        <f t="shared" si="2"/>
        <v>No presenta cantidad</v>
      </c>
    </row>
    <row r="154" spans="1:7" ht="38.25" x14ac:dyDescent="0.2">
      <c r="A154" s="373"/>
      <c r="B154" s="374" t="s">
        <v>211</v>
      </c>
      <c r="C154" s="375" t="s">
        <v>665</v>
      </c>
      <c r="D154" s="219" t="s">
        <v>18</v>
      </c>
      <c r="E154" s="283">
        <v>1</v>
      </c>
      <c r="F154" s="58"/>
      <c r="G154" s="215" t="str">
        <f t="shared" si="2"/>
        <v>No presenta cantidad</v>
      </c>
    </row>
    <row r="155" spans="1:7" ht="5.25" customHeight="1" x14ac:dyDescent="0.2">
      <c r="A155" s="373"/>
      <c r="B155" s="374"/>
      <c r="C155" s="375"/>
      <c r="D155" s="219"/>
      <c r="E155" s="219"/>
      <c r="F155" s="58"/>
      <c r="G155" s="215"/>
    </row>
    <row r="156" spans="1:7" ht="33" customHeight="1" x14ac:dyDescent="0.2">
      <c r="A156" s="377">
        <v>19</v>
      </c>
      <c r="B156" s="374"/>
      <c r="C156" s="380" t="s">
        <v>666</v>
      </c>
      <c r="D156" s="381"/>
      <c r="E156" s="381"/>
      <c r="F156" s="58"/>
      <c r="G156" s="215"/>
    </row>
    <row r="157" spans="1:7" x14ac:dyDescent="0.2">
      <c r="A157" s="373"/>
      <c r="B157" s="374" t="s">
        <v>101</v>
      </c>
      <c r="C157" s="375" t="s">
        <v>313</v>
      </c>
      <c r="D157" s="219" t="s">
        <v>18</v>
      </c>
      <c r="E157" s="283">
        <v>1</v>
      </c>
      <c r="F157" s="93"/>
      <c r="G157" s="215" t="str">
        <f t="shared" si="2"/>
        <v>No presenta cantidad</v>
      </c>
    </row>
    <row r="158" spans="1:7" x14ac:dyDescent="0.2">
      <c r="A158" s="373"/>
      <c r="B158" s="374" t="s">
        <v>102</v>
      </c>
      <c r="C158" s="375" t="s">
        <v>314</v>
      </c>
      <c r="D158" s="219" t="s">
        <v>18</v>
      </c>
      <c r="E158" s="283">
        <v>1</v>
      </c>
      <c r="F158" s="58"/>
      <c r="G158" s="215" t="str">
        <f t="shared" si="2"/>
        <v>No presenta cantidad</v>
      </c>
    </row>
    <row r="159" spans="1:7" ht="25.5" x14ac:dyDescent="0.2">
      <c r="A159" s="373"/>
      <c r="B159" s="374" t="s">
        <v>103</v>
      </c>
      <c r="C159" s="375" t="s">
        <v>315</v>
      </c>
      <c r="D159" s="219" t="s">
        <v>18</v>
      </c>
      <c r="E159" s="283">
        <v>1</v>
      </c>
      <c r="F159" s="58"/>
      <c r="G159" s="215" t="str">
        <f t="shared" si="2"/>
        <v>No presenta cantidad</v>
      </c>
    </row>
    <row r="160" spans="1:7" ht="25.5" x14ac:dyDescent="0.2">
      <c r="A160" s="373"/>
      <c r="B160" s="374" t="s">
        <v>307</v>
      </c>
      <c r="C160" s="375" t="s">
        <v>316</v>
      </c>
      <c r="D160" s="219" t="s">
        <v>18</v>
      </c>
      <c r="E160" s="283">
        <v>1</v>
      </c>
      <c r="F160" s="58"/>
      <c r="G160" s="215" t="str">
        <f t="shared" si="2"/>
        <v>No presenta cantidad</v>
      </c>
    </row>
    <row r="161" spans="1:7" ht="6.75" customHeight="1" x14ac:dyDescent="0.2">
      <c r="A161" s="373"/>
      <c r="B161" s="374"/>
      <c r="C161" s="375"/>
      <c r="D161" s="219"/>
      <c r="E161" s="219"/>
      <c r="F161" s="75"/>
      <c r="G161" s="215"/>
    </row>
    <row r="162" spans="1:7" x14ac:dyDescent="0.2">
      <c r="A162" s="377">
        <v>20</v>
      </c>
      <c r="B162" s="374"/>
      <c r="C162" s="380" t="s">
        <v>317</v>
      </c>
      <c r="D162" s="381"/>
      <c r="E162" s="381"/>
      <c r="F162" s="58"/>
      <c r="G162" s="215"/>
    </row>
    <row r="163" spans="1:7" ht="22.5" customHeight="1" x14ac:dyDescent="0.2">
      <c r="A163" s="373"/>
      <c r="B163" s="374" t="s">
        <v>104</v>
      </c>
      <c r="C163" s="375" t="s">
        <v>318</v>
      </c>
      <c r="D163" s="219" t="s">
        <v>18</v>
      </c>
      <c r="E163" s="283">
        <v>1</v>
      </c>
      <c r="F163" s="58"/>
      <c r="G163" s="215" t="str">
        <f t="shared" si="2"/>
        <v>No presenta cantidad</v>
      </c>
    </row>
    <row r="164" spans="1:7" ht="19.5" customHeight="1" x14ac:dyDescent="0.2">
      <c r="A164" s="373"/>
      <c r="B164" s="374" t="s">
        <v>105</v>
      </c>
      <c r="C164" s="375" t="s">
        <v>319</v>
      </c>
      <c r="D164" s="219" t="s">
        <v>18</v>
      </c>
      <c r="E164" s="219">
        <v>1</v>
      </c>
      <c r="F164" s="58"/>
      <c r="G164" s="215" t="str">
        <f t="shared" si="2"/>
        <v>No presenta cantidad</v>
      </c>
    </row>
    <row r="165" spans="1:7" ht="21.75" customHeight="1" x14ac:dyDescent="0.2">
      <c r="A165" s="373"/>
      <c r="B165" s="374" t="s">
        <v>107</v>
      </c>
      <c r="C165" s="375" t="s">
        <v>320</v>
      </c>
      <c r="D165" s="219" t="s">
        <v>18</v>
      </c>
      <c r="E165" s="219">
        <v>1</v>
      </c>
      <c r="F165" s="58"/>
      <c r="G165" s="215" t="str">
        <f t="shared" si="2"/>
        <v>No presenta cantidad</v>
      </c>
    </row>
    <row r="166" spans="1:7" ht="21.75" customHeight="1" x14ac:dyDescent="0.2">
      <c r="A166" s="373"/>
      <c r="B166" s="374" t="s">
        <v>108</v>
      </c>
      <c r="C166" s="375" t="s">
        <v>506</v>
      </c>
      <c r="D166" s="219" t="s">
        <v>18</v>
      </c>
      <c r="E166" s="219">
        <v>1</v>
      </c>
      <c r="F166" s="76"/>
      <c r="G166" s="215" t="str">
        <f t="shared" si="2"/>
        <v>No presenta cantidad</v>
      </c>
    </row>
    <row r="167" spans="1:7" x14ac:dyDescent="0.2">
      <c r="A167" s="373"/>
      <c r="B167" s="374" t="s">
        <v>409</v>
      </c>
      <c r="C167" s="375" t="s">
        <v>507</v>
      </c>
      <c r="D167" s="219" t="s">
        <v>18</v>
      </c>
      <c r="E167" s="219">
        <v>1</v>
      </c>
      <c r="F167" s="77"/>
      <c r="G167" s="215" t="str">
        <f t="shared" si="2"/>
        <v>No presenta cantidad</v>
      </c>
    </row>
    <row r="168" spans="1:7" x14ac:dyDescent="0.2">
      <c r="A168" s="373"/>
      <c r="B168" s="374" t="s">
        <v>221</v>
      </c>
      <c r="C168" s="375" t="s">
        <v>321</v>
      </c>
      <c r="D168" s="219" t="s">
        <v>18</v>
      </c>
      <c r="E168" s="219">
        <v>1</v>
      </c>
      <c r="F168" s="77"/>
      <c r="G168" s="215" t="str">
        <f t="shared" si="2"/>
        <v>No presenta cantidad</v>
      </c>
    </row>
    <row r="169" spans="1:7" x14ac:dyDescent="0.2">
      <c r="A169" s="373"/>
      <c r="B169" s="374" t="s">
        <v>667</v>
      </c>
      <c r="C169" s="375" t="s">
        <v>322</v>
      </c>
      <c r="D169" s="219" t="s">
        <v>18</v>
      </c>
      <c r="E169" s="219">
        <v>1</v>
      </c>
      <c r="F169" s="77"/>
      <c r="G169" s="215" t="str">
        <f t="shared" si="2"/>
        <v>No presenta cantidad</v>
      </c>
    </row>
    <row r="170" spans="1:7" ht="6.75" customHeight="1" x14ac:dyDescent="0.2">
      <c r="A170" s="373"/>
      <c r="B170" s="374"/>
      <c r="C170" s="375"/>
      <c r="D170" s="219"/>
      <c r="E170" s="219"/>
      <c r="F170" s="75"/>
      <c r="G170" s="215"/>
    </row>
    <row r="171" spans="1:7" ht="30" customHeight="1" x14ac:dyDescent="0.2">
      <c r="A171" s="377">
        <v>21</v>
      </c>
      <c r="B171" s="374"/>
      <c r="C171" s="380" t="s">
        <v>595</v>
      </c>
      <c r="D171" s="381"/>
      <c r="E171" s="381"/>
      <c r="F171" s="77"/>
      <c r="G171" s="215"/>
    </row>
    <row r="172" spans="1:7" ht="26.25" customHeight="1" x14ac:dyDescent="0.2">
      <c r="A172" s="373"/>
      <c r="B172" s="374" t="s">
        <v>410</v>
      </c>
      <c r="C172" s="375" t="s">
        <v>323</v>
      </c>
      <c r="D172" s="219" t="s">
        <v>18</v>
      </c>
      <c r="E172" s="219">
        <v>1</v>
      </c>
      <c r="F172" s="77"/>
      <c r="G172" s="215" t="str">
        <f t="shared" si="2"/>
        <v>No presenta cantidad</v>
      </c>
    </row>
    <row r="173" spans="1:7" ht="24.75" customHeight="1" x14ac:dyDescent="0.2">
      <c r="A173" s="373"/>
      <c r="B173" s="374" t="s">
        <v>411</v>
      </c>
      <c r="C173" s="375" t="s">
        <v>324</v>
      </c>
      <c r="D173" s="219" t="s">
        <v>18</v>
      </c>
      <c r="E173" s="219">
        <v>1</v>
      </c>
      <c r="F173" s="58"/>
      <c r="G173" s="215" t="str">
        <f t="shared" si="2"/>
        <v>No presenta cantidad</v>
      </c>
    </row>
    <row r="174" spans="1:7" x14ac:dyDescent="0.2">
      <c r="A174" s="373"/>
      <c r="B174" s="374" t="s">
        <v>412</v>
      </c>
      <c r="C174" s="375" t="s">
        <v>325</v>
      </c>
      <c r="D174" s="219" t="s">
        <v>18</v>
      </c>
      <c r="E174" s="219">
        <v>1</v>
      </c>
      <c r="F174" s="93"/>
      <c r="G174" s="215" t="str">
        <f t="shared" si="2"/>
        <v>No presenta cantidad</v>
      </c>
    </row>
    <row r="175" spans="1:7" x14ac:dyDescent="0.2">
      <c r="A175" s="373"/>
      <c r="B175" s="374" t="s">
        <v>413</v>
      </c>
      <c r="C175" s="375" t="s">
        <v>326</v>
      </c>
      <c r="D175" s="219" t="s">
        <v>18</v>
      </c>
      <c r="E175" s="219">
        <v>1</v>
      </c>
      <c r="F175" s="72"/>
      <c r="G175" s="215" t="str">
        <f t="shared" si="2"/>
        <v>No presenta cantidad</v>
      </c>
    </row>
    <row r="176" spans="1:7" x14ac:dyDescent="0.2">
      <c r="A176" s="373"/>
      <c r="B176" s="374" t="s">
        <v>668</v>
      </c>
      <c r="C176" s="375" t="s">
        <v>327</v>
      </c>
      <c r="D176" s="219"/>
      <c r="E176" s="219"/>
      <c r="F176" s="72"/>
      <c r="G176" s="215"/>
    </row>
    <row r="177" spans="1:7" x14ac:dyDescent="0.2">
      <c r="A177" s="373"/>
      <c r="B177" s="374" t="s">
        <v>669</v>
      </c>
      <c r="C177" s="375" t="s">
        <v>328</v>
      </c>
      <c r="D177" s="219" t="s">
        <v>329</v>
      </c>
      <c r="E177" s="219">
        <v>1</v>
      </c>
      <c r="F177" s="72"/>
      <c r="G177" s="215" t="str">
        <f t="shared" si="2"/>
        <v>No presenta cantidad</v>
      </c>
    </row>
    <row r="178" spans="1:7" ht="25.5" x14ac:dyDescent="0.2">
      <c r="A178" s="373"/>
      <c r="B178" s="374" t="s">
        <v>670</v>
      </c>
      <c r="C178" s="375" t="s">
        <v>330</v>
      </c>
      <c r="D178" s="219" t="s">
        <v>570</v>
      </c>
      <c r="E178" s="219">
        <v>1</v>
      </c>
      <c r="F178" s="72"/>
      <c r="G178" s="215" t="str">
        <f t="shared" si="2"/>
        <v>No presenta cantidad</v>
      </c>
    </row>
    <row r="179" spans="1:7" ht="28.5" customHeight="1" x14ac:dyDescent="0.2">
      <c r="A179" s="373"/>
      <c r="B179" s="374" t="s">
        <v>671</v>
      </c>
      <c r="C179" s="375" t="s">
        <v>508</v>
      </c>
      <c r="D179" s="219" t="s">
        <v>570</v>
      </c>
      <c r="E179" s="219">
        <v>1</v>
      </c>
      <c r="F179" s="58"/>
      <c r="G179" s="215" t="str">
        <f t="shared" si="2"/>
        <v>No presenta cantidad</v>
      </c>
    </row>
    <row r="180" spans="1:7" ht="25.5" x14ac:dyDescent="0.2">
      <c r="A180" s="373"/>
      <c r="B180" s="374" t="s">
        <v>672</v>
      </c>
      <c r="C180" s="375" t="s">
        <v>509</v>
      </c>
      <c r="D180" s="219" t="s">
        <v>329</v>
      </c>
      <c r="E180" s="219">
        <v>1</v>
      </c>
      <c r="F180" s="93"/>
      <c r="G180" s="215" t="str">
        <f t="shared" si="2"/>
        <v>No presenta cantidad</v>
      </c>
    </row>
    <row r="181" spans="1:7" ht="25.5" x14ac:dyDescent="0.2">
      <c r="A181" s="373"/>
      <c r="B181" s="374" t="s">
        <v>673</v>
      </c>
      <c r="C181" s="375" t="s">
        <v>510</v>
      </c>
      <c r="D181" s="219" t="s">
        <v>329</v>
      </c>
      <c r="E181" s="219">
        <v>1</v>
      </c>
      <c r="F181" s="72"/>
      <c r="G181" s="215" t="str">
        <f t="shared" si="2"/>
        <v>No presenta cantidad</v>
      </c>
    </row>
    <row r="182" spans="1:7" ht="15.75" customHeight="1" x14ac:dyDescent="0.2">
      <c r="A182" s="373"/>
      <c r="B182" s="374" t="s">
        <v>674</v>
      </c>
      <c r="C182" s="375" t="s">
        <v>331</v>
      </c>
      <c r="D182" s="219" t="s">
        <v>18</v>
      </c>
      <c r="E182" s="219">
        <v>1</v>
      </c>
      <c r="F182" s="78"/>
      <c r="G182" s="215" t="str">
        <f t="shared" si="2"/>
        <v>No presenta cantidad</v>
      </c>
    </row>
    <row r="183" spans="1:7" ht="21" customHeight="1" x14ac:dyDescent="0.2">
      <c r="A183" s="373"/>
      <c r="B183" s="374" t="s">
        <v>675</v>
      </c>
      <c r="C183" s="375" t="s">
        <v>511</v>
      </c>
      <c r="D183" s="219" t="s">
        <v>329</v>
      </c>
      <c r="E183" s="219">
        <v>1</v>
      </c>
      <c r="F183" s="78"/>
      <c r="G183" s="215" t="str">
        <f t="shared" si="2"/>
        <v>No presenta cantidad</v>
      </c>
    </row>
    <row r="184" spans="1:7" ht="24" customHeight="1" x14ac:dyDescent="0.2">
      <c r="A184" s="373"/>
      <c r="B184" s="374" t="s">
        <v>676</v>
      </c>
      <c r="C184" s="375" t="s">
        <v>512</v>
      </c>
      <c r="D184" s="219" t="s">
        <v>329</v>
      </c>
      <c r="E184" s="219">
        <v>1</v>
      </c>
      <c r="F184" s="58"/>
      <c r="G184" s="215" t="str">
        <f t="shared" si="2"/>
        <v>No presenta cantidad</v>
      </c>
    </row>
    <row r="185" spans="1:7" x14ac:dyDescent="0.2">
      <c r="A185" s="373"/>
      <c r="B185" s="374" t="s">
        <v>677</v>
      </c>
      <c r="C185" s="375" t="s">
        <v>332</v>
      </c>
      <c r="D185" s="219" t="s">
        <v>570</v>
      </c>
      <c r="E185" s="219">
        <v>1</v>
      </c>
      <c r="F185" s="58"/>
      <c r="G185" s="215" t="str">
        <f t="shared" si="2"/>
        <v>No presenta cantidad</v>
      </c>
    </row>
    <row r="186" spans="1:7" ht="6.75" customHeight="1" x14ac:dyDescent="0.2">
      <c r="A186" s="373"/>
      <c r="B186" s="374"/>
      <c r="C186" s="375"/>
      <c r="D186" s="219"/>
      <c r="E186" s="219"/>
      <c r="F186" s="75"/>
      <c r="G186" s="215"/>
    </row>
    <row r="187" spans="1:7" ht="38.25" x14ac:dyDescent="0.2">
      <c r="A187" s="377">
        <v>22</v>
      </c>
      <c r="B187" s="374"/>
      <c r="C187" s="380" t="s">
        <v>678</v>
      </c>
      <c r="D187" s="219" t="s">
        <v>18</v>
      </c>
      <c r="E187" s="219">
        <v>1</v>
      </c>
      <c r="F187" s="58"/>
      <c r="G187" s="215" t="str">
        <f t="shared" si="2"/>
        <v>No presenta cantidad</v>
      </c>
    </row>
    <row r="188" spans="1:7" x14ac:dyDescent="0.2">
      <c r="A188" s="373"/>
      <c r="B188" s="374"/>
      <c r="C188" s="375"/>
      <c r="D188" s="219"/>
      <c r="E188" s="219"/>
      <c r="F188" s="58"/>
      <c r="G188" s="215"/>
    </row>
    <row r="189" spans="1:7" x14ac:dyDescent="0.2">
      <c r="A189" s="377">
        <v>23</v>
      </c>
      <c r="B189" s="374"/>
      <c r="C189" s="380" t="s">
        <v>569</v>
      </c>
      <c r="D189" s="381"/>
      <c r="E189" s="381"/>
      <c r="F189" s="58"/>
      <c r="G189" s="215"/>
    </row>
    <row r="190" spans="1:7" ht="7.5" customHeight="1" x14ac:dyDescent="0.2">
      <c r="A190" s="373"/>
      <c r="B190" s="374" t="s">
        <v>311</v>
      </c>
      <c r="C190" s="375" t="s">
        <v>679</v>
      </c>
      <c r="D190" s="219" t="s">
        <v>570</v>
      </c>
      <c r="E190" s="219">
        <v>1</v>
      </c>
      <c r="F190" s="58"/>
      <c r="G190" s="215" t="str">
        <f t="shared" si="2"/>
        <v>No presenta cantidad</v>
      </c>
    </row>
    <row r="191" spans="1:7" x14ac:dyDescent="0.2">
      <c r="A191" s="373"/>
      <c r="B191" s="374" t="s">
        <v>312</v>
      </c>
      <c r="C191" s="375" t="s">
        <v>333</v>
      </c>
      <c r="D191" s="219" t="s">
        <v>329</v>
      </c>
      <c r="E191" s="219">
        <v>1</v>
      </c>
      <c r="F191" s="93"/>
      <c r="G191" s="215" t="str">
        <f t="shared" si="2"/>
        <v>No presenta cantidad</v>
      </c>
    </row>
    <row r="192" spans="1:7" x14ac:dyDescent="0.2">
      <c r="A192" s="373"/>
      <c r="B192" s="374" t="s">
        <v>414</v>
      </c>
      <c r="C192" s="375" t="s">
        <v>334</v>
      </c>
      <c r="D192" s="219" t="s">
        <v>329</v>
      </c>
      <c r="E192" s="219">
        <v>1</v>
      </c>
      <c r="F192" s="58"/>
      <c r="G192" s="215" t="str">
        <f t="shared" si="2"/>
        <v>No presenta cantidad</v>
      </c>
    </row>
    <row r="193" spans="1:7" ht="6.75" customHeight="1" x14ac:dyDescent="0.2">
      <c r="A193" s="373"/>
      <c r="B193" s="374"/>
      <c r="C193" s="375"/>
      <c r="D193" s="219"/>
      <c r="E193" s="219"/>
      <c r="F193" s="75"/>
      <c r="G193" s="215"/>
    </row>
    <row r="194" spans="1:7" x14ac:dyDescent="0.2">
      <c r="A194" s="377">
        <v>24</v>
      </c>
      <c r="B194" s="374"/>
      <c r="C194" s="382" t="s">
        <v>680</v>
      </c>
      <c r="D194" s="381"/>
      <c r="E194" s="381"/>
      <c r="F194" s="58"/>
      <c r="G194" s="215"/>
    </row>
    <row r="195" spans="1:7" x14ac:dyDescent="0.2">
      <c r="A195" s="373"/>
      <c r="B195" s="385" t="s">
        <v>600</v>
      </c>
      <c r="C195" s="386" t="s">
        <v>681</v>
      </c>
      <c r="D195" s="219"/>
      <c r="E195" s="219"/>
      <c r="F195" s="58"/>
      <c r="G195" s="215"/>
    </row>
    <row r="196" spans="1:7" x14ac:dyDescent="0.2">
      <c r="A196" s="373"/>
      <c r="B196" s="374" t="s">
        <v>682</v>
      </c>
      <c r="C196" s="375" t="s">
        <v>335</v>
      </c>
      <c r="D196" s="219" t="s">
        <v>329</v>
      </c>
      <c r="E196" s="219">
        <v>1</v>
      </c>
      <c r="F196" s="58"/>
      <c r="G196" s="215" t="str">
        <f t="shared" si="2"/>
        <v>No presenta cantidad</v>
      </c>
    </row>
    <row r="197" spans="1:7" x14ac:dyDescent="0.2">
      <c r="A197" s="373"/>
      <c r="B197" s="374" t="s">
        <v>683</v>
      </c>
      <c r="C197" s="375" t="s">
        <v>336</v>
      </c>
      <c r="D197" s="219" t="s">
        <v>329</v>
      </c>
      <c r="E197" s="219">
        <v>1</v>
      </c>
      <c r="F197" s="58"/>
      <c r="G197" s="215" t="str">
        <f t="shared" si="2"/>
        <v>No presenta cantidad</v>
      </c>
    </row>
    <row r="198" spans="1:7" x14ac:dyDescent="0.2">
      <c r="A198" s="373"/>
      <c r="B198" s="374" t="s">
        <v>684</v>
      </c>
      <c r="C198" s="375" t="s">
        <v>685</v>
      </c>
      <c r="D198" s="219" t="s">
        <v>329</v>
      </c>
      <c r="E198" s="219">
        <v>1</v>
      </c>
      <c r="F198" s="58"/>
      <c r="G198" s="215" t="str">
        <f t="shared" si="2"/>
        <v>No presenta cantidad</v>
      </c>
    </row>
    <row r="199" spans="1:7" x14ac:dyDescent="0.2">
      <c r="A199" s="373"/>
      <c r="B199" s="374" t="s">
        <v>686</v>
      </c>
      <c r="C199" s="375" t="s">
        <v>687</v>
      </c>
      <c r="D199" s="219" t="s">
        <v>329</v>
      </c>
      <c r="E199" s="219">
        <v>2</v>
      </c>
      <c r="F199" s="58"/>
      <c r="G199" s="215" t="str">
        <f t="shared" si="2"/>
        <v>No presenta cantidad</v>
      </c>
    </row>
    <row r="200" spans="1:7" ht="21.75" customHeight="1" x14ac:dyDescent="0.2">
      <c r="A200" s="373"/>
      <c r="B200" s="374" t="s">
        <v>688</v>
      </c>
      <c r="C200" s="375" t="s">
        <v>689</v>
      </c>
      <c r="D200" s="219" t="s">
        <v>329</v>
      </c>
      <c r="E200" s="219">
        <v>2</v>
      </c>
      <c r="F200" s="58"/>
      <c r="G200" s="215" t="str">
        <f t="shared" ref="G200:G229" si="3">IF(F200="", "No presenta cantidad",F200-E200)</f>
        <v>No presenta cantidad</v>
      </c>
    </row>
    <row r="201" spans="1:7" x14ac:dyDescent="0.2">
      <c r="A201" s="373"/>
      <c r="B201" s="374" t="s">
        <v>690</v>
      </c>
      <c r="C201" s="375" t="s">
        <v>691</v>
      </c>
      <c r="D201" s="219" t="s">
        <v>329</v>
      </c>
      <c r="E201" s="219">
        <v>1</v>
      </c>
      <c r="F201" s="58"/>
      <c r="G201" s="215" t="str">
        <f t="shared" si="3"/>
        <v>No presenta cantidad</v>
      </c>
    </row>
    <row r="202" spans="1:7" ht="17.25" customHeight="1" x14ac:dyDescent="0.2">
      <c r="A202" s="373"/>
      <c r="B202" s="374" t="s">
        <v>692</v>
      </c>
      <c r="C202" s="375" t="s">
        <v>693</v>
      </c>
      <c r="D202" s="219" t="s">
        <v>329</v>
      </c>
      <c r="E202" s="219">
        <v>1</v>
      </c>
      <c r="F202" s="58"/>
      <c r="G202" s="215" t="str">
        <f t="shared" si="3"/>
        <v>No presenta cantidad</v>
      </c>
    </row>
    <row r="203" spans="1:7" x14ac:dyDescent="0.2">
      <c r="A203" s="373"/>
      <c r="B203" s="385" t="s">
        <v>601</v>
      </c>
      <c r="C203" s="386" t="s">
        <v>694</v>
      </c>
      <c r="D203" s="219"/>
      <c r="E203" s="219"/>
      <c r="F203" s="58"/>
      <c r="G203" s="215"/>
    </row>
    <row r="204" spans="1:7" ht="18" customHeight="1" x14ac:dyDescent="0.2">
      <c r="A204" s="373"/>
      <c r="B204" s="374" t="s">
        <v>695</v>
      </c>
      <c r="C204" s="375" t="s">
        <v>696</v>
      </c>
      <c r="D204" s="219" t="s">
        <v>329</v>
      </c>
      <c r="E204" s="219">
        <v>1</v>
      </c>
      <c r="F204" s="58"/>
      <c r="G204" s="215" t="str">
        <f t="shared" si="3"/>
        <v>No presenta cantidad</v>
      </c>
    </row>
    <row r="205" spans="1:7" ht="18" customHeight="1" x14ac:dyDescent="0.2">
      <c r="A205" s="373"/>
      <c r="B205" s="374" t="s">
        <v>697</v>
      </c>
      <c r="C205" s="375" t="s">
        <v>698</v>
      </c>
      <c r="D205" s="219" t="s">
        <v>329</v>
      </c>
      <c r="E205" s="219">
        <v>1</v>
      </c>
      <c r="F205" s="58"/>
      <c r="G205" s="215" t="str">
        <f t="shared" si="3"/>
        <v>No presenta cantidad</v>
      </c>
    </row>
    <row r="206" spans="1:7" ht="18" customHeight="1" x14ac:dyDescent="0.2">
      <c r="A206" s="373"/>
      <c r="B206" s="374" t="s">
        <v>699</v>
      </c>
      <c r="C206" s="375" t="s">
        <v>337</v>
      </c>
      <c r="D206" s="219" t="s">
        <v>329</v>
      </c>
      <c r="E206" s="219">
        <v>1</v>
      </c>
      <c r="F206" s="58"/>
      <c r="G206" s="215" t="str">
        <f t="shared" si="3"/>
        <v>No presenta cantidad</v>
      </c>
    </row>
    <row r="207" spans="1:7" x14ac:dyDescent="0.2">
      <c r="A207" s="373"/>
      <c r="B207" s="374" t="s">
        <v>700</v>
      </c>
      <c r="C207" s="375" t="s">
        <v>338</v>
      </c>
      <c r="D207" s="219" t="s">
        <v>329</v>
      </c>
      <c r="E207" s="219">
        <v>1</v>
      </c>
      <c r="F207" s="58"/>
      <c r="G207" s="215" t="str">
        <f t="shared" si="3"/>
        <v>No presenta cantidad</v>
      </c>
    </row>
    <row r="208" spans="1:7" ht="17.25" customHeight="1" x14ac:dyDescent="0.2">
      <c r="A208" s="373"/>
      <c r="B208" s="374" t="s">
        <v>701</v>
      </c>
      <c r="C208" s="375" t="s">
        <v>702</v>
      </c>
      <c r="D208" s="219" t="s">
        <v>329</v>
      </c>
      <c r="E208" s="219">
        <v>1</v>
      </c>
      <c r="F208" s="58"/>
      <c r="G208" s="215" t="str">
        <f t="shared" si="3"/>
        <v>No presenta cantidad</v>
      </c>
    </row>
    <row r="209" spans="1:7" x14ac:dyDescent="0.2">
      <c r="A209" s="373"/>
      <c r="B209" s="385" t="s">
        <v>635</v>
      </c>
      <c r="C209" s="386" t="s">
        <v>703</v>
      </c>
      <c r="D209" s="219"/>
      <c r="E209" s="219"/>
      <c r="F209" s="58"/>
      <c r="G209" s="215"/>
    </row>
    <row r="210" spans="1:7" x14ac:dyDescent="0.2">
      <c r="A210" s="373"/>
      <c r="B210" s="374" t="s">
        <v>704</v>
      </c>
      <c r="C210" s="375" t="s">
        <v>705</v>
      </c>
      <c r="D210" s="219" t="s">
        <v>329</v>
      </c>
      <c r="E210" s="219">
        <v>1</v>
      </c>
      <c r="F210" s="58"/>
      <c r="G210" s="215" t="str">
        <f t="shared" si="3"/>
        <v>No presenta cantidad</v>
      </c>
    </row>
    <row r="211" spans="1:7" x14ac:dyDescent="0.2">
      <c r="A211" s="373"/>
      <c r="B211" s="374" t="s">
        <v>706</v>
      </c>
      <c r="C211" s="375" t="s">
        <v>707</v>
      </c>
      <c r="D211" s="219" t="s">
        <v>329</v>
      </c>
      <c r="E211" s="219">
        <v>1</v>
      </c>
      <c r="F211" s="58"/>
      <c r="G211" s="215" t="str">
        <f t="shared" si="3"/>
        <v>No presenta cantidad</v>
      </c>
    </row>
    <row r="212" spans="1:7" x14ac:dyDescent="0.2">
      <c r="A212" s="373"/>
      <c r="B212" s="374" t="s">
        <v>708</v>
      </c>
      <c r="C212" s="375" t="s">
        <v>702</v>
      </c>
      <c r="D212" s="219" t="s">
        <v>329</v>
      </c>
      <c r="E212" s="219">
        <v>1</v>
      </c>
      <c r="F212" s="58"/>
      <c r="G212" s="215" t="str">
        <f t="shared" si="3"/>
        <v>No presenta cantidad</v>
      </c>
    </row>
    <row r="213" spans="1:7" x14ac:dyDescent="0.2">
      <c r="A213" s="373"/>
      <c r="B213" s="385" t="s">
        <v>780</v>
      </c>
      <c r="C213" s="386" t="s">
        <v>709</v>
      </c>
      <c r="D213" s="219"/>
      <c r="E213" s="219"/>
      <c r="F213" s="58"/>
      <c r="G213" s="215"/>
    </row>
    <row r="214" spans="1:7" x14ac:dyDescent="0.2">
      <c r="A214" s="373"/>
      <c r="B214" s="374" t="s">
        <v>781</v>
      </c>
      <c r="C214" s="375" t="s">
        <v>710</v>
      </c>
      <c r="D214" s="219" t="s">
        <v>329</v>
      </c>
      <c r="E214" s="219">
        <v>2</v>
      </c>
      <c r="F214" s="58"/>
      <c r="G214" s="215" t="str">
        <f t="shared" si="3"/>
        <v>No presenta cantidad</v>
      </c>
    </row>
    <row r="215" spans="1:7" ht="20.25" customHeight="1" x14ac:dyDescent="0.2">
      <c r="A215" s="373"/>
      <c r="B215" s="374" t="s">
        <v>782</v>
      </c>
      <c r="C215" s="375" t="s">
        <v>711</v>
      </c>
      <c r="D215" s="219" t="s">
        <v>329</v>
      </c>
      <c r="E215" s="219">
        <v>1</v>
      </c>
      <c r="F215" s="58"/>
      <c r="G215" s="215" t="str">
        <f t="shared" si="3"/>
        <v>No presenta cantidad</v>
      </c>
    </row>
    <row r="216" spans="1:7" x14ac:dyDescent="0.2">
      <c r="A216" s="373"/>
      <c r="B216" s="374" t="s">
        <v>783</v>
      </c>
      <c r="C216" s="375" t="s">
        <v>712</v>
      </c>
      <c r="D216" s="219" t="s">
        <v>18</v>
      </c>
      <c r="E216" s="283">
        <v>1</v>
      </c>
      <c r="F216" s="58"/>
      <c r="G216" s="215" t="str">
        <f t="shared" si="3"/>
        <v>No presenta cantidad</v>
      </c>
    </row>
    <row r="217" spans="1:7" x14ac:dyDescent="0.2">
      <c r="A217" s="373"/>
      <c r="B217" s="374" t="s">
        <v>784</v>
      </c>
      <c r="C217" s="375" t="s">
        <v>713</v>
      </c>
      <c r="D217" s="219" t="s">
        <v>329</v>
      </c>
      <c r="E217" s="219">
        <v>50</v>
      </c>
      <c r="F217" s="76"/>
      <c r="G217" s="215" t="str">
        <f t="shared" si="3"/>
        <v>No presenta cantidad</v>
      </c>
    </row>
    <row r="218" spans="1:7" x14ac:dyDescent="0.2">
      <c r="A218" s="373"/>
      <c r="B218" s="374" t="s">
        <v>785</v>
      </c>
      <c r="C218" s="375" t="s">
        <v>714</v>
      </c>
      <c r="D218" s="219" t="s">
        <v>329</v>
      </c>
      <c r="E218" s="219">
        <v>100</v>
      </c>
      <c r="F218" s="76"/>
      <c r="G218" s="215" t="str">
        <f t="shared" si="3"/>
        <v>No presenta cantidad</v>
      </c>
    </row>
    <row r="219" spans="1:7" x14ac:dyDescent="0.2">
      <c r="A219" s="373"/>
      <c r="B219" s="374" t="s">
        <v>786</v>
      </c>
      <c r="C219" s="375" t="s">
        <v>715</v>
      </c>
      <c r="D219" s="219" t="s">
        <v>329</v>
      </c>
      <c r="E219" s="219">
        <v>2</v>
      </c>
      <c r="F219" s="76"/>
      <c r="G219" s="215" t="str">
        <f t="shared" si="3"/>
        <v>No presenta cantidad</v>
      </c>
    </row>
    <row r="220" spans="1:7" x14ac:dyDescent="0.2">
      <c r="A220" s="373"/>
      <c r="B220" s="374" t="s">
        <v>787</v>
      </c>
      <c r="C220" s="375" t="s">
        <v>716</v>
      </c>
      <c r="D220" s="219" t="s">
        <v>18</v>
      </c>
      <c r="E220" s="283">
        <v>1</v>
      </c>
      <c r="F220" s="76"/>
      <c r="G220" s="215" t="str">
        <f t="shared" si="3"/>
        <v>No presenta cantidad</v>
      </c>
    </row>
    <row r="221" spans="1:7" ht="16.5" customHeight="1" x14ac:dyDescent="0.2">
      <c r="A221" s="373"/>
      <c r="B221" s="374" t="s">
        <v>788</v>
      </c>
      <c r="C221" s="375" t="s">
        <v>717</v>
      </c>
      <c r="D221" s="219" t="s">
        <v>329</v>
      </c>
      <c r="E221" s="219">
        <v>1</v>
      </c>
      <c r="F221" s="58"/>
      <c r="G221" s="215" t="str">
        <f t="shared" si="3"/>
        <v>No presenta cantidad</v>
      </c>
    </row>
    <row r="222" spans="1:7" ht="6.75" customHeight="1" x14ac:dyDescent="0.2">
      <c r="A222" s="373"/>
      <c r="B222" s="374"/>
      <c r="C222" s="375"/>
      <c r="D222" s="219"/>
      <c r="E222" s="219"/>
      <c r="F222" s="75"/>
      <c r="G222" s="215"/>
    </row>
    <row r="223" spans="1:7" ht="15.75" customHeight="1" x14ac:dyDescent="0.2">
      <c r="A223" s="377">
        <v>25</v>
      </c>
      <c r="B223" s="374"/>
      <c r="C223" s="380" t="s">
        <v>596</v>
      </c>
      <c r="D223" s="219" t="s">
        <v>570</v>
      </c>
      <c r="E223" s="219">
        <v>1</v>
      </c>
      <c r="F223" s="58"/>
      <c r="G223" s="215" t="str">
        <f t="shared" si="3"/>
        <v>No presenta cantidad</v>
      </c>
    </row>
    <row r="224" spans="1:7" ht="6.75" customHeight="1" x14ac:dyDescent="0.2">
      <c r="A224" s="373"/>
      <c r="B224" s="374"/>
      <c r="C224" s="375"/>
      <c r="D224" s="219"/>
      <c r="E224" s="219"/>
      <c r="F224" s="75"/>
      <c r="G224" s="215"/>
    </row>
    <row r="225" spans="1:7" ht="21" customHeight="1" x14ac:dyDescent="0.2">
      <c r="A225" s="377">
        <v>26</v>
      </c>
      <c r="B225" s="374"/>
      <c r="C225" s="380" t="s">
        <v>718</v>
      </c>
      <c r="D225" s="219" t="s">
        <v>570</v>
      </c>
      <c r="E225" s="219">
        <v>1</v>
      </c>
      <c r="F225" s="58"/>
      <c r="G225" s="215" t="str">
        <f t="shared" si="3"/>
        <v>No presenta cantidad</v>
      </c>
    </row>
    <row r="226" spans="1:7" ht="6.75" customHeight="1" x14ac:dyDescent="0.2">
      <c r="A226" s="373"/>
      <c r="B226" s="374"/>
      <c r="C226" s="375"/>
      <c r="D226" s="219"/>
      <c r="E226" s="219"/>
      <c r="F226" s="75"/>
      <c r="G226" s="215"/>
    </row>
    <row r="227" spans="1:7" ht="21" customHeight="1" x14ac:dyDescent="0.2">
      <c r="A227" s="377">
        <v>27</v>
      </c>
      <c r="B227" s="374"/>
      <c r="C227" s="380" t="s">
        <v>719</v>
      </c>
      <c r="D227" s="219" t="s">
        <v>570</v>
      </c>
      <c r="E227" s="219">
        <v>1</v>
      </c>
      <c r="F227" s="75"/>
      <c r="G227" s="215" t="str">
        <f t="shared" si="3"/>
        <v>No presenta cantidad</v>
      </c>
    </row>
    <row r="228" spans="1:7" ht="6.75" customHeight="1" x14ac:dyDescent="0.2">
      <c r="A228" s="373"/>
      <c r="B228" s="374"/>
      <c r="C228" s="375"/>
      <c r="D228" s="219"/>
      <c r="E228" s="219"/>
      <c r="F228" s="75"/>
      <c r="G228" s="215"/>
    </row>
    <row r="229" spans="1:7" x14ac:dyDescent="0.2">
      <c r="A229" s="377">
        <v>28</v>
      </c>
      <c r="B229" s="374"/>
      <c r="C229" s="380" t="s">
        <v>720</v>
      </c>
      <c r="D229" s="219" t="s">
        <v>329</v>
      </c>
      <c r="E229" s="219">
        <v>1</v>
      </c>
      <c r="F229" s="75"/>
      <c r="G229" s="215" t="str">
        <f t="shared" si="3"/>
        <v>No presenta cantidad</v>
      </c>
    </row>
    <row r="230" spans="1:7" ht="6.75" customHeight="1" x14ac:dyDescent="0.2">
      <c r="A230" s="373"/>
      <c r="B230" s="374"/>
      <c r="C230" s="375"/>
      <c r="D230" s="219"/>
      <c r="E230" s="219"/>
      <c r="F230" s="376"/>
      <c r="G230" s="215"/>
    </row>
    <row r="231" spans="1:7" x14ac:dyDescent="0.2">
      <c r="A231" s="79"/>
      <c r="B231" s="43"/>
      <c r="C231" s="80"/>
      <c r="D231" s="20"/>
      <c r="E231" s="20"/>
      <c r="F231" s="75"/>
      <c r="G231" s="215"/>
    </row>
    <row r="232" spans="1:7" x14ac:dyDescent="0.2">
      <c r="A232" s="79"/>
      <c r="B232" s="43"/>
      <c r="C232" s="80"/>
      <c r="D232" s="20"/>
      <c r="E232" s="20"/>
      <c r="F232" s="75"/>
      <c r="G232" s="215"/>
    </row>
    <row r="233" spans="1:7" x14ac:dyDescent="0.2">
      <c r="A233" s="79"/>
      <c r="B233" s="43"/>
      <c r="C233" s="80"/>
      <c r="D233" s="20"/>
      <c r="E233" s="20"/>
      <c r="F233" s="75"/>
      <c r="G233" s="215"/>
    </row>
    <row r="234" spans="1:7" x14ac:dyDescent="0.2">
      <c r="A234" s="79"/>
      <c r="B234" s="43"/>
      <c r="C234" s="44"/>
      <c r="D234" s="20"/>
      <c r="E234" s="20"/>
      <c r="F234" s="75"/>
      <c r="G234" s="22"/>
    </row>
    <row r="235" spans="1:7" x14ac:dyDescent="0.2">
      <c r="A235" s="79"/>
      <c r="B235" s="43"/>
      <c r="C235" s="80"/>
      <c r="D235" s="20"/>
      <c r="E235" s="20"/>
      <c r="F235" s="75"/>
      <c r="G235" s="22"/>
    </row>
    <row r="236" spans="1:7" x14ac:dyDescent="0.2">
      <c r="A236" s="79"/>
      <c r="B236" s="43"/>
      <c r="C236" s="80"/>
      <c r="D236" s="20"/>
      <c r="E236" s="20"/>
      <c r="F236" s="75"/>
      <c r="G236" s="22"/>
    </row>
    <row r="237" spans="1:7" x14ac:dyDescent="0.2">
      <c r="A237" s="79"/>
      <c r="B237" s="43"/>
      <c r="C237" s="80"/>
      <c r="D237" s="20"/>
      <c r="E237" s="20"/>
      <c r="F237" s="75"/>
      <c r="G237" s="22"/>
    </row>
    <row r="238" spans="1:7" x14ac:dyDescent="0.2">
      <c r="A238" s="79"/>
      <c r="B238" s="43"/>
      <c r="C238" s="80"/>
      <c r="D238" s="20"/>
      <c r="E238" s="20"/>
      <c r="F238" s="75"/>
      <c r="G238" s="22"/>
    </row>
    <row r="239" spans="1:7" x14ac:dyDescent="0.2">
      <c r="A239" s="79"/>
      <c r="B239" s="43"/>
      <c r="C239" s="81"/>
      <c r="D239" s="20"/>
      <c r="E239" s="20"/>
      <c r="F239" s="75"/>
      <c r="G239" s="22"/>
    </row>
    <row r="240" spans="1:7" x14ac:dyDescent="0.2">
      <c r="A240" s="79"/>
      <c r="B240" s="82"/>
      <c r="C240" s="83"/>
      <c r="D240" s="20"/>
      <c r="E240" s="20"/>
      <c r="F240" s="75"/>
      <c r="G240" s="22"/>
    </row>
    <row r="241" spans="1:7" ht="6" customHeight="1" thickBot="1" x14ac:dyDescent="0.25">
      <c r="A241" s="387"/>
      <c r="B241" s="388"/>
      <c r="C241" s="389"/>
      <c r="D241" s="297"/>
      <c r="E241" s="390"/>
      <c r="F241" s="94"/>
      <c r="G241" s="95"/>
    </row>
    <row r="242" spans="1:7" x14ac:dyDescent="0.2">
      <c r="A242" s="348" t="s">
        <v>515</v>
      </c>
      <c r="B242" s="348"/>
      <c r="C242" s="348"/>
      <c r="D242" s="348"/>
      <c r="E242" s="348"/>
      <c r="F242" s="348"/>
      <c r="G242" s="348"/>
    </row>
    <row r="244" spans="1:7" x14ac:dyDescent="0.2">
      <c r="A244" s="260"/>
      <c r="B244" s="260"/>
      <c r="C244" s="260"/>
      <c r="D244" s="260"/>
      <c r="E244" s="260"/>
      <c r="F244" s="260"/>
      <c r="G244" s="260"/>
    </row>
    <row r="245" spans="1:7" x14ac:dyDescent="0.2">
      <c r="A245" s="391"/>
      <c r="B245" s="391"/>
      <c r="C245" s="391"/>
      <c r="D245" s="391"/>
      <c r="E245" s="391"/>
      <c r="F245" s="391"/>
      <c r="G245" s="391"/>
    </row>
    <row r="246" spans="1:7" ht="15.75" x14ac:dyDescent="0.25">
      <c r="A246" s="391"/>
      <c r="B246" s="301"/>
      <c r="C246" s="392" t="s">
        <v>597</v>
      </c>
      <c r="D246" s="301"/>
      <c r="E246" s="301"/>
      <c r="F246" s="301"/>
      <c r="G246" s="392" t="s">
        <v>597</v>
      </c>
    </row>
    <row r="247" spans="1:7" ht="15.75" x14ac:dyDescent="0.25">
      <c r="A247" s="393"/>
      <c r="B247" s="393"/>
      <c r="C247" s="394" t="s">
        <v>603</v>
      </c>
      <c r="D247" s="393"/>
      <c r="E247" s="393"/>
      <c r="F247" s="393"/>
      <c r="G247" s="394" t="s">
        <v>598</v>
      </c>
    </row>
    <row r="248" spans="1:7" x14ac:dyDescent="0.2">
      <c r="A248" s="393"/>
      <c r="B248" s="393"/>
      <c r="C248" s="393"/>
      <c r="D248" s="393"/>
      <c r="E248" s="393"/>
      <c r="F248" s="393"/>
      <c r="G248" s="393"/>
    </row>
    <row r="249" spans="1:7" x14ac:dyDescent="0.2">
      <c r="A249" s="393"/>
      <c r="B249" s="393"/>
      <c r="C249" s="393"/>
      <c r="D249" s="393"/>
      <c r="E249" s="393"/>
      <c r="F249" s="393"/>
      <c r="G249" s="393"/>
    </row>
  </sheetData>
  <sheetProtection algorithmName="SHA-512" hashValue="WFhjPC2kRgQfMPSiE1xRoMshiVBWRWXePI+r/SXKsOSi/zBQ5jBWiAh/EV4F6/wr12t7Dw7XE1U+DlKjnUCgqw==" saltValue="fPYr50MmkHXCWcVHti2gbQ==" spinCount="100000" sheet="1" autoFilter="0"/>
  <autoFilter ref="A7:G230" xr:uid="{9CEFCA6E-3D30-4FAA-A8E9-2488D436AFD2}"/>
  <mergeCells count="10">
    <mergeCell ref="A244:G244"/>
    <mergeCell ref="F5:F7"/>
    <mergeCell ref="G5:G7"/>
    <mergeCell ref="A242:G242"/>
    <mergeCell ref="A1:G1"/>
    <mergeCell ref="A3:G3"/>
    <mergeCell ref="A5:A7"/>
    <mergeCell ref="B5:B7"/>
    <mergeCell ref="D5:D7"/>
    <mergeCell ref="E5:E7"/>
  </mergeCells>
  <phoneticPr fontId="22" type="noConversion"/>
  <conditionalFormatting sqref="G63:G233 G8:G61">
    <cfRule type="expression" dxfId="80" priority="1">
      <formula>G8="No presenta cantidad"</formula>
    </cfRule>
    <cfRule type="cellIs" dxfId="79" priority="2" operator="lessThan">
      <formula>0</formula>
    </cfRule>
    <cfRule type="cellIs" dxfId="78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4" fitToHeight="8" orientation="landscape" r:id="rId1"/>
  <headerFooter>
    <oddHeader>&amp;L&amp;G&amp;R&amp;G</oddHeader>
  </headerFooter>
  <rowBreaks count="7" manualBreakCount="7">
    <brk id="35" max="6" man="1"/>
    <brk id="70" max="6" man="1"/>
    <brk id="101" max="6" man="1"/>
    <brk id="137" max="6" man="1"/>
    <brk id="161" max="6" man="1"/>
    <brk id="186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0"/>
  <sheetViews>
    <sheetView showGridLines="0" view="pageBreakPreview" zoomScaleNormal="80" zoomScaleSheetLayoutView="100" zoomScalePageLayoutView="55" workbookViewId="0">
      <selection activeCell="D32" sqref="D32"/>
    </sheetView>
  </sheetViews>
  <sheetFormatPr baseColWidth="10" defaultColWidth="11.42578125" defaultRowHeight="15" x14ac:dyDescent="0.25"/>
  <cols>
    <col min="1" max="1" width="5.5703125" style="304" customWidth="1"/>
    <col min="2" max="2" width="7.7109375" style="304" customWidth="1"/>
    <col min="3" max="3" width="80.28515625" style="305" bestFit="1" customWidth="1"/>
    <col min="4" max="4" width="8.140625" style="304" customWidth="1"/>
    <col min="5" max="5" width="19.5703125" style="304" customWidth="1"/>
    <col min="6" max="6" width="15.85546875" style="305" bestFit="1" customWidth="1"/>
    <col min="7" max="7" width="19.5703125" style="305" bestFit="1" customWidth="1"/>
    <col min="8" max="8" width="12" style="300" customWidth="1"/>
    <col min="9" max="9" width="18.42578125" style="300" customWidth="1"/>
    <col min="10" max="10" width="14.7109375" style="300" customWidth="1"/>
    <col min="11" max="12" width="17.140625" style="305" customWidth="1"/>
    <col min="13" max="13" width="15.7109375" style="305" customWidth="1"/>
    <col min="14" max="14" width="13.5703125" style="305" customWidth="1"/>
    <col min="15" max="15" width="14.7109375" style="305" bestFit="1" customWidth="1"/>
    <col min="16" max="17" width="15.7109375" style="305" bestFit="1" customWidth="1"/>
    <col min="18" max="18" width="12.28515625" style="305" bestFit="1" customWidth="1"/>
    <col min="19" max="16384" width="11.42578125" style="305"/>
  </cols>
  <sheetData>
    <row r="1" spans="1:16" s="270" customFormat="1" ht="117.75" customHeight="1" thickBot="1" x14ac:dyDescent="0.3">
      <c r="A1" s="349" t="str">
        <f>'C 1.4 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50"/>
      <c r="C1" s="350"/>
      <c r="D1" s="350"/>
      <c r="E1" s="350"/>
      <c r="F1" s="350"/>
      <c r="G1" s="351"/>
      <c r="H1" s="300"/>
      <c r="I1" s="300"/>
      <c r="J1" s="300"/>
    </row>
    <row r="2" spans="1:16" s="352" customFormat="1" ht="12" customHeight="1" thickBot="1" x14ac:dyDescent="0.3">
      <c r="A2" s="396"/>
      <c r="B2" s="396"/>
      <c r="H2" s="300"/>
      <c r="I2" s="300"/>
      <c r="J2" s="300"/>
    </row>
    <row r="3" spans="1:16" s="270" customFormat="1" ht="23.25" customHeight="1" thickBot="1" x14ac:dyDescent="0.3">
      <c r="A3" s="349" t="s">
        <v>375</v>
      </c>
      <c r="B3" s="350"/>
      <c r="C3" s="350"/>
      <c r="D3" s="350"/>
      <c r="E3" s="350"/>
      <c r="F3" s="350"/>
      <c r="G3" s="351"/>
      <c r="H3" s="300"/>
      <c r="I3" s="300"/>
      <c r="J3" s="300"/>
    </row>
    <row r="4" spans="1:16" s="352" customFormat="1" ht="9" customHeight="1" thickBot="1" x14ac:dyDescent="0.3">
      <c r="A4" s="396"/>
      <c r="B4" s="396"/>
      <c r="H4" s="300"/>
      <c r="I4" s="300"/>
      <c r="J4" s="300"/>
    </row>
    <row r="5" spans="1:16" ht="15" customHeight="1" x14ac:dyDescent="0.25">
      <c r="A5" s="397" t="s">
        <v>13</v>
      </c>
      <c r="B5" s="398" t="s">
        <v>415</v>
      </c>
      <c r="C5" s="399"/>
      <c r="D5" s="398" t="s">
        <v>242</v>
      </c>
      <c r="E5" s="195" t="s">
        <v>578</v>
      </c>
      <c r="F5" s="195" t="s">
        <v>579</v>
      </c>
      <c r="G5" s="196" t="s">
        <v>580</v>
      </c>
    </row>
    <row r="6" spans="1:16" ht="18" customHeight="1" x14ac:dyDescent="0.25">
      <c r="A6" s="400"/>
      <c r="B6" s="401"/>
      <c r="C6" s="402" t="s">
        <v>16</v>
      </c>
      <c r="D6" s="401"/>
      <c r="E6" s="201"/>
      <c r="F6" s="201"/>
      <c r="G6" s="202"/>
    </row>
    <row r="7" spans="1:16" ht="30" customHeight="1" thickBot="1" x14ac:dyDescent="0.3">
      <c r="A7" s="403"/>
      <c r="B7" s="404"/>
      <c r="C7" s="405"/>
      <c r="D7" s="404"/>
      <c r="E7" s="207"/>
      <c r="F7" s="207"/>
      <c r="G7" s="208"/>
    </row>
    <row r="8" spans="1:16" ht="18.75" customHeight="1" x14ac:dyDescent="0.25">
      <c r="A8" s="406">
        <v>1</v>
      </c>
      <c r="B8" s="407"/>
      <c r="C8" s="408" t="s">
        <v>721</v>
      </c>
      <c r="D8" s="409" t="s">
        <v>21</v>
      </c>
      <c r="E8" s="409">
        <v>1</v>
      </c>
      <c r="F8" s="11"/>
      <c r="G8" s="215" t="str">
        <f>IF(F8="", "No presenta cantidad",F8-E8)</f>
        <v>No presenta cantidad</v>
      </c>
      <c r="O8" s="410"/>
      <c r="P8" s="411"/>
    </row>
    <row r="9" spans="1:16" s="270" customFormat="1" ht="3" customHeight="1" x14ac:dyDescent="0.25">
      <c r="A9" s="416"/>
      <c r="B9" s="413"/>
      <c r="C9" s="414"/>
      <c r="D9" s="409"/>
      <c r="E9" s="409"/>
      <c r="F9" s="100"/>
      <c r="G9" s="215"/>
      <c r="H9" s="300"/>
      <c r="I9" s="300"/>
      <c r="J9" s="300"/>
      <c r="K9" s="305"/>
      <c r="L9" s="305"/>
      <c r="M9" s="305"/>
      <c r="N9" s="305"/>
      <c r="O9" s="410"/>
      <c r="P9" s="411"/>
    </row>
    <row r="10" spans="1:16" ht="17.25" x14ac:dyDescent="0.25">
      <c r="A10" s="412">
        <v>2</v>
      </c>
      <c r="B10" s="413"/>
      <c r="C10" s="415" t="s">
        <v>416</v>
      </c>
      <c r="D10" s="409"/>
      <c r="E10" s="409"/>
      <c r="F10" s="11"/>
      <c r="G10" s="215"/>
      <c r="O10" s="410"/>
      <c r="P10" s="411"/>
    </row>
    <row r="11" spans="1:16" x14ac:dyDescent="0.25">
      <c r="A11" s="416"/>
      <c r="B11" s="413" t="s">
        <v>19</v>
      </c>
      <c r="C11" s="417" t="s">
        <v>417</v>
      </c>
      <c r="D11" s="409" t="s">
        <v>21</v>
      </c>
      <c r="E11" s="409">
        <v>30</v>
      </c>
      <c r="F11" s="11"/>
      <c r="G11" s="215" t="str">
        <f t="shared" ref="G11:G32" si="0">IF(F11="", "No presenta cantidad",F11-E11)</f>
        <v>No presenta cantidad</v>
      </c>
      <c r="O11" s="410"/>
      <c r="P11" s="411"/>
    </row>
    <row r="12" spans="1:16" x14ac:dyDescent="0.25">
      <c r="A12" s="416"/>
      <c r="B12" s="418" t="s">
        <v>22</v>
      </c>
      <c r="C12" s="417" t="s">
        <v>418</v>
      </c>
      <c r="D12" s="409" t="s">
        <v>21</v>
      </c>
      <c r="E12" s="409">
        <v>12</v>
      </c>
      <c r="F12" s="11"/>
      <c r="G12" s="215" t="str">
        <f t="shared" si="0"/>
        <v>No presenta cantidad</v>
      </c>
      <c r="O12" s="410"/>
      <c r="P12" s="411"/>
    </row>
    <row r="13" spans="1:16" x14ac:dyDescent="0.25">
      <c r="A13" s="416"/>
      <c r="B13" s="413" t="s">
        <v>24</v>
      </c>
      <c r="C13" s="417" t="s">
        <v>419</v>
      </c>
      <c r="D13" s="409" t="s">
        <v>21</v>
      </c>
      <c r="E13" s="409">
        <v>6</v>
      </c>
      <c r="F13" s="11"/>
      <c r="G13" s="215" t="str">
        <f t="shared" si="0"/>
        <v>No presenta cantidad</v>
      </c>
      <c r="O13" s="410"/>
      <c r="P13" s="411"/>
    </row>
    <row r="14" spans="1:16" x14ac:dyDescent="0.25">
      <c r="A14" s="416"/>
      <c r="B14" s="418" t="s">
        <v>25</v>
      </c>
      <c r="C14" s="419" t="s">
        <v>420</v>
      </c>
      <c r="D14" s="409" t="s">
        <v>21</v>
      </c>
      <c r="E14" s="409">
        <v>1</v>
      </c>
      <c r="F14" s="11"/>
      <c r="G14" s="215" t="str">
        <f t="shared" si="0"/>
        <v>No presenta cantidad</v>
      </c>
      <c r="O14" s="410"/>
      <c r="P14" s="411"/>
    </row>
    <row r="15" spans="1:16" x14ac:dyDescent="0.25">
      <c r="A15" s="416"/>
      <c r="B15" s="413" t="s">
        <v>26</v>
      </c>
      <c r="C15" s="419" t="s">
        <v>421</v>
      </c>
      <c r="D15" s="409" t="s">
        <v>21</v>
      </c>
      <c r="E15" s="409">
        <v>9</v>
      </c>
      <c r="F15" s="11"/>
      <c r="G15" s="215" t="str">
        <f t="shared" si="0"/>
        <v>No presenta cantidad</v>
      </c>
      <c r="O15" s="410"/>
      <c r="P15" s="411"/>
    </row>
    <row r="16" spans="1:16" x14ac:dyDescent="0.25">
      <c r="A16" s="416"/>
      <c r="B16" s="418" t="s">
        <v>27</v>
      </c>
      <c r="C16" s="419" t="s">
        <v>422</v>
      </c>
      <c r="D16" s="409" t="s">
        <v>21</v>
      </c>
      <c r="E16" s="409">
        <v>5</v>
      </c>
      <c r="F16" s="11"/>
      <c r="G16" s="215" t="str">
        <f t="shared" si="0"/>
        <v>No presenta cantidad</v>
      </c>
      <c r="O16" s="410"/>
      <c r="P16" s="411"/>
    </row>
    <row r="17" spans="1:16" x14ac:dyDescent="0.25">
      <c r="A17" s="416"/>
      <c r="B17" s="418" t="s">
        <v>28</v>
      </c>
      <c r="C17" s="419" t="s">
        <v>423</v>
      </c>
      <c r="D17" s="409" t="s">
        <v>21</v>
      </c>
      <c r="E17" s="409">
        <v>2</v>
      </c>
      <c r="F17" s="11"/>
      <c r="G17" s="215" t="str">
        <f t="shared" si="0"/>
        <v>No presenta cantidad</v>
      </c>
      <c r="O17" s="410"/>
      <c r="P17" s="411"/>
    </row>
    <row r="18" spans="1:16" s="270" customFormat="1" ht="3" customHeight="1" x14ac:dyDescent="0.25">
      <c r="A18" s="416"/>
      <c r="B18" s="413"/>
      <c r="C18" s="414"/>
      <c r="D18" s="409"/>
      <c r="E18" s="409"/>
      <c r="F18" s="100"/>
      <c r="G18" s="215"/>
      <c r="H18" s="300"/>
      <c r="I18" s="300"/>
      <c r="J18" s="300"/>
      <c r="K18" s="305"/>
      <c r="L18" s="305"/>
      <c r="M18" s="305"/>
      <c r="N18" s="305"/>
      <c r="O18" s="410"/>
      <c r="P18" s="411"/>
    </row>
    <row r="19" spans="1:16" ht="29.25" customHeight="1" x14ac:dyDescent="0.25">
      <c r="A19" s="412">
        <v>3</v>
      </c>
      <c r="B19" s="413"/>
      <c r="C19" s="415" t="s">
        <v>722</v>
      </c>
      <c r="D19" s="409" t="s">
        <v>424</v>
      </c>
      <c r="E19" s="409">
        <v>75</v>
      </c>
      <c r="F19" s="12"/>
      <c r="G19" s="215" t="str">
        <f t="shared" si="0"/>
        <v>No presenta cantidad</v>
      </c>
      <c r="O19" s="410"/>
      <c r="P19" s="411"/>
    </row>
    <row r="20" spans="1:16" s="270" customFormat="1" ht="3" customHeight="1" x14ac:dyDescent="0.25">
      <c r="A20" s="416"/>
      <c r="B20" s="413"/>
      <c r="C20" s="414"/>
      <c r="D20" s="409"/>
      <c r="E20" s="409"/>
      <c r="F20" s="100"/>
      <c r="G20" s="215"/>
      <c r="H20" s="300"/>
      <c r="I20" s="300"/>
      <c r="J20" s="300"/>
      <c r="K20" s="305"/>
      <c r="L20" s="305"/>
      <c r="M20" s="305"/>
      <c r="N20" s="305"/>
      <c r="O20" s="410"/>
      <c r="P20" s="411"/>
    </row>
    <row r="21" spans="1:16" ht="19.5" customHeight="1" x14ac:dyDescent="0.25">
      <c r="A21" s="412">
        <v>4</v>
      </c>
      <c r="B21" s="413"/>
      <c r="C21" s="408" t="s">
        <v>723</v>
      </c>
      <c r="D21" s="409" t="s">
        <v>577</v>
      </c>
      <c r="E21" s="409">
        <v>12000</v>
      </c>
      <c r="F21" s="99"/>
      <c r="G21" s="215" t="str">
        <f t="shared" si="0"/>
        <v>No presenta cantidad</v>
      </c>
      <c r="O21" s="410"/>
      <c r="P21" s="411"/>
    </row>
    <row r="22" spans="1:16" ht="15" customHeight="1" x14ac:dyDescent="0.25">
      <c r="A22" s="416"/>
      <c r="B22" s="413"/>
      <c r="C22" s="414"/>
      <c r="D22" s="409"/>
      <c r="E22" s="409"/>
      <c r="F22" s="99"/>
      <c r="G22" s="215"/>
      <c r="O22" s="410"/>
      <c r="P22" s="411"/>
    </row>
    <row r="23" spans="1:16" ht="18" customHeight="1" x14ac:dyDescent="0.25">
      <c r="A23" s="412">
        <v>5</v>
      </c>
      <c r="B23" s="413"/>
      <c r="C23" s="415" t="s">
        <v>724</v>
      </c>
      <c r="D23" s="409" t="s">
        <v>21</v>
      </c>
      <c r="E23" s="409">
        <v>9564</v>
      </c>
      <c r="F23" s="99"/>
      <c r="G23" s="215" t="str">
        <f t="shared" si="0"/>
        <v>No presenta cantidad</v>
      </c>
      <c r="O23" s="410"/>
      <c r="P23" s="411"/>
    </row>
    <row r="24" spans="1:16" s="270" customFormat="1" ht="3" customHeight="1" x14ac:dyDescent="0.25">
      <c r="A24" s="416"/>
      <c r="B24" s="413"/>
      <c r="C24" s="414"/>
      <c r="D24" s="409"/>
      <c r="E24" s="409"/>
      <c r="F24" s="100"/>
      <c r="G24" s="215"/>
      <c r="H24" s="300"/>
      <c r="I24" s="300"/>
      <c r="J24" s="300"/>
      <c r="K24" s="305"/>
      <c r="L24" s="305"/>
      <c r="M24" s="305"/>
      <c r="N24" s="305"/>
      <c r="O24" s="410"/>
      <c r="P24" s="411"/>
    </row>
    <row r="25" spans="1:16" ht="15" customHeight="1" x14ac:dyDescent="0.25">
      <c r="A25" s="412">
        <v>6</v>
      </c>
      <c r="B25" s="413"/>
      <c r="C25" s="408" t="s">
        <v>725</v>
      </c>
      <c r="D25" s="409"/>
      <c r="E25" s="409"/>
      <c r="F25" s="99"/>
      <c r="G25" s="215"/>
      <c r="O25" s="410"/>
      <c r="P25" s="411"/>
    </row>
    <row r="26" spans="1:16" ht="15" customHeight="1" x14ac:dyDescent="0.25">
      <c r="A26" s="416"/>
      <c r="B26" s="413" t="s">
        <v>240</v>
      </c>
      <c r="C26" s="414" t="s">
        <v>426</v>
      </c>
      <c r="D26" s="409" t="s">
        <v>21</v>
      </c>
      <c r="E26" s="409">
        <v>288</v>
      </c>
      <c r="F26" s="99"/>
      <c r="G26" s="215" t="str">
        <f t="shared" si="0"/>
        <v>No presenta cantidad</v>
      </c>
      <c r="O26" s="410"/>
      <c r="P26" s="411"/>
    </row>
    <row r="27" spans="1:16" ht="15" customHeight="1" x14ac:dyDescent="0.25">
      <c r="A27" s="416"/>
      <c r="B27" s="413" t="s">
        <v>259</v>
      </c>
      <c r="C27" s="414" t="s">
        <v>427</v>
      </c>
      <c r="D27" s="409" t="s">
        <v>21</v>
      </c>
      <c r="E27" s="409">
        <v>102</v>
      </c>
      <c r="F27" s="99"/>
      <c r="G27" s="215" t="str">
        <f t="shared" si="0"/>
        <v>No presenta cantidad</v>
      </c>
      <c r="O27" s="410"/>
      <c r="P27" s="411"/>
    </row>
    <row r="28" spans="1:16" ht="15" customHeight="1" x14ac:dyDescent="0.25">
      <c r="A28" s="416"/>
      <c r="B28" s="413" t="s">
        <v>241</v>
      </c>
      <c r="C28" s="414" t="s">
        <v>429</v>
      </c>
      <c r="D28" s="409" t="s">
        <v>21</v>
      </c>
      <c r="E28" s="409">
        <v>390</v>
      </c>
      <c r="F28" s="99"/>
      <c r="G28" s="215" t="str">
        <f t="shared" si="0"/>
        <v>No presenta cantidad</v>
      </c>
      <c r="O28" s="410"/>
      <c r="P28" s="411"/>
    </row>
    <row r="29" spans="1:16" s="270" customFormat="1" ht="3" customHeight="1" x14ac:dyDescent="0.25">
      <c r="A29" s="416"/>
      <c r="B29" s="413"/>
      <c r="C29" s="414"/>
      <c r="D29" s="409"/>
      <c r="E29" s="409"/>
      <c r="F29" s="100"/>
      <c r="G29" s="215"/>
      <c r="H29" s="300"/>
      <c r="I29" s="300"/>
      <c r="J29" s="300"/>
      <c r="K29" s="305"/>
      <c r="L29" s="305"/>
      <c r="M29" s="305"/>
      <c r="N29" s="305"/>
      <c r="O29" s="410"/>
      <c r="P29" s="411"/>
    </row>
    <row r="30" spans="1:16" s="270" customFormat="1" ht="15" customHeight="1" x14ac:dyDescent="0.25">
      <c r="A30" s="412">
        <v>7</v>
      </c>
      <c r="B30" s="413"/>
      <c r="C30" s="408" t="s">
        <v>430</v>
      </c>
      <c r="D30" s="409"/>
      <c r="E30" s="409"/>
      <c r="F30" s="99"/>
      <c r="G30" s="215"/>
      <c r="H30" s="300"/>
      <c r="I30" s="300"/>
      <c r="J30" s="300"/>
      <c r="K30" s="305"/>
      <c r="L30" s="305"/>
      <c r="M30" s="305"/>
      <c r="N30" s="305"/>
      <c r="O30" s="410"/>
      <c r="P30" s="411"/>
    </row>
    <row r="31" spans="1:16" ht="15" customHeight="1" x14ac:dyDescent="0.25">
      <c r="A31" s="416"/>
      <c r="B31" s="413" t="s">
        <v>81</v>
      </c>
      <c r="C31" s="414" t="s">
        <v>431</v>
      </c>
      <c r="D31" s="409" t="s">
        <v>21</v>
      </c>
      <c r="E31" s="409">
        <v>48</v>
      </c>
      <c r="F31" s="99"/>
      <c r="G31" s="215" t="str">
        <f t="shared" si="0"/>
        <v>No presenta cantidad</v>
      </c>
      <c r="O31" s="410"/>
      <c r="P31" s="411"/>
    </row>
    <row r="32" spans="1:16" ht="21.75" customHeight="1" x14ac:dyDescent="0.25">
      <c r="A32" s="412"/>
      <c r="B32" s="413" t="s">
        <v>82</v>
      </c>
      <c r="C32" s="414" t="s">
        <v>432</v>
      </c>
      <c r="D32" s="409" t="s">
        <v>21</v>
      </c>
      <c r="E32" s="409">
        <v>15</v>
      </c>
      <c r="F32" s="98"/>
      <c r="G32" s="215" t="str">
        <f t="shared" si="0"/>
        <v>No presenta cantidad</v>
      </c>
    </row>
    <row r="33" spans="1:16" s="270" customFormat="1" ht="3" customHeight="1" x14ac:dyDescent="0.25">
      <c r="A33" s="416"/>
      <c r="B33" s="413"/>
      <c r="C33" s="414"/>
      <c r="D33" s="409"/>
      <c r="E33" s="409"/>
      <c r="F33" s="100"/>
      <c r="G33" s="215"/>
      <c r="H33" s="300"/>
      <c r="I33" s="300"/>
      <c r="J33" s="300"/>
      <c r="K33" s="305"/>
      <c r="L33" s="305"/>
      <c r="M33" s="305"/>
      <c r="N33" s="305"/>
      <c r="O33" s="410"/>
      <c r="P33" s="411"/>
    </row>
    <row r="34" spans="1:16" s="270" customFormat="1" ht="15" customHeight="1" x14ac:dyDescent="0.25">
      <c r="A34" s="46"/>
      <c r="B34" s="11"/>
      <c r="C34" s="47"/>
      <c r="D34" s="11"/>
      <c r="E34" s="13"/>
      <c r="F34" s="45"/>
      <c r="G34" s="101"/>
      <c r="H34" s="300"/>
      <c r="I34" s="300"/>
      <c r="J34" s="300"/>
      <c r="K34" s="305"/>
      <c r="L34" s="305"/>
      <c r="M34" s="305"/>
      <c r="N34" s="305"/>
      <c r="O34" s="410"/>
      <c r="P34" s="411"/>
    </row>
    <row r="35" spans="1:16" s="270" customFormat="1" ht="15" customHeight="1" x14ac:dyDescent="0.25">
      <c r="A35" s="46"/>
      <c r="B35" s="11"/>
      <c r="C35" s="47"/>
      <c r="D35" s="11"/>
      <c r="E35" s="13"/>
      <c r="F35" s="45"/>
      <c r="G35" s="101"/>
      <c r="H35" s="300"/>
      <c r="I35" s="300"/>
      <c r="J35" s="300"/>
      <c r="K35" s="305"/>
      <c r="L35" s="305"/>
      <c r="M35" s="305"/>
      <c r="N35" s="305"/>
      <c r="O35" s="410"/>
      <c r="P35" s="411"/>
    </row>
    <row r="36" spans="1:16" s="270" customFormat="1" ht="15" customHeight="1" x14ac:dyDescent="0.25">
      <c r="A36" s="46"/>
      <c r="B36" s="11"/>
      <c r="C36" s="47"/>
      <c r="D36" s="11"/>
      <c r="E36" s="13"/>
      <c r="F36" s="45"/>
      <c r="G36" s="101"/>
      <c r="H36" s="300"/>
      <c r="I36" s="300"/>
      <c r="J36" s="300"/>
      <c r="K36" s="305"/>
      <c r="L36" s="305"/>
      <c r="M36" s="305"/>
      <c r="N36" s="305"/>
      <c r="O36" s="410"/>
      <c r="P36" s="411"/>
    </row>
    <row r="37" spans="1:16" s="270" customFormat="1" ht="15" customHeight="1" x14ac:dyDescent="0.25">
      <c r="A37" s="46"/>
      <c r="B37" s="11"/>
      <c r="C37" s="47"/>
      <c r="D37" s="11"/>
      <c r="E37" s="13"/>
      <c r="F37" s="45"/>
      <c r="G37" s="101"/>
      <c r="H37" s="300"/>
      <c r="I37" s="300"/>
      <c r="J37" s="300"/>
      <c r="K37" s="305"/>
      <c r="L37" s="305"/>
      <c r="M37" s="305"/>
      <c r="N37" s="305"/>
      <c r="O37" s="410"/>
      <c r="P37" s="411"/>
    </row>
    <row r="38" spans="1:16" s="270" customFormat="1" ht="15" customHeight="1" x14ac:dyDescent="0.25">
      <c r="A38" s="46"/>
      <c r="B38" s="11"/>
      <c r="C38" s="47"/>
      <c r="D38" s="11"/>
      <c r="E38" s="13"/>
      <c r="F38" s="45"/>
      <c r="G38" s="101"/>
      <c r="H38" s="300"/>
      <c r="I38" s="300"/>
      <c r="J38" s="300"/>
      <c r="K38" s="305"/>
      <c r="L38" s="305"/>
      <c r="M38" s="305"/>
      <c r="N38" s="305"/>
      <c r="O38" s="410"/>
      <c r="P38" s="411"/>
    </row>
    <row r="39" spans="1:16" s="270" customFormat="1" ht="15" customHeight="1" x14ac:dyDescent="0.25">
      <c r="A39" s="46"/>
      <c r="B39" s="11"/>
      <c r="C39" s="47"/>
      <c r="D39" s="11"/>
      <c r="E39" s="13"/>
      <c r="F39" s="45"/>
      <c r="G39" s="101"/>
      <c r="H39" s="300"/>
      <c r="I39" s="300"/>
      <c r="J39" s="300"/>
      <c r="K39" s="305"/>
      <c r="L39" s="305"/>
      <c r="M39" s="305"/>
      <c r="N39" s="305"/>
      <c r="O39" s="410"/>
      <c r="P39" s="411"/>
    </row>
    <row r="40" spans="1:16" s="270" customFormat="1" ht="15" customHeight="1" x14ac:dyDescent="0.25">
      <c r="A40" s="46"/>
      <c r="B40" s="11"/>
      <c r="C40" s="47"/>
      <c r="D40" s="11"/>
      <c r="E40" s="13"/>
      <c r="F40" s="45"/>
      <c r="G40" s="101"/>
      <c r="H40" s="300"/>
      <c r="I40" s="300"/>
      <c r="J40" s="300"/>
      <c r="K40" s="305"/>
      <c r="L40" s="305"/>
      <c r="M40" s="305"/>
      <c r="N40" s="305"/>
      <c r="O40" s="410"/>
      <c r="P40" s="411"/>
    </row>
    <row r="41" spans="1:16" s="270" customFormat="1" ht="15" customHeight="1" x14ac:dyDescent="0.25">
      <c r="A41" s="46"/>
      <c r="B41" s="11"/>
      <c r="C41" s="47"/>
      <c r="D41" s="11"/>
      <c r="E41" s="13"/>
      <c r="F41" s="45"/>
      <c r="G41" s="101"/>
      <c r="H41" s="300"/>
      <c r="I41" s="300"/>
      <c r="J41" s="300"/>
      <c r="K41" s="305"/>
      <c r="L41" s="305"/>
      <c r="M41" s="305"/>
      <c r="N41" s="305"/>
      <c r="O41" s="410"/>
      <c r="P41" s="411"/>
    </row>
    <row r="42" spans="1:16" s="270" customFormat="1" ht="15" customHeight="1" x14ac:dyDescent="0.25">
      <c r="A42" s="46"/>
      <c r="B42" s="11"/>
      <c r="C42" s="47"/>
      <c r="D42" s="11"/>
      <c r="E42" s="13"/>
      <c r="F42" s="45"/>
      <c r="G42" s="101"/>
      <c r="H42" s="300"/>
      <c r="I42" s="300"/>
      <c r="J42" s="300"/>
      <c r="K42" s="305"/>
      <c r="L42" s="305"/>
      <c r="M42" s="305"/>
      <c r="N42" s="305"/>
      <c r="O42" s="410"/>
      <c r="P42" s="411"/>
    </row>
    <row r="43" spans="1:16" ht="5.0999999999999996" customHeight="1" thickBot="1" x14ac:dyDescent="0.3">
      <c r="A43" s="424"/>
      <c r="B43" s="425"/>
      <c r="C43" s="426"/>
      <c r="D43" s="427"/>
      <c r="E43" s="428"/>
      <c r="F43" s="96"/>
      <c r="G43" s="97"/>
    </row>
    <row r="44" spans="1:16" ht="5.25" customHeight="1" x14ac:dyDescent="0.25">
      <c r="A44" s="429"/>
      <c r="B44" s="429"/>
      <c r="C44" s="429"/>
      <c r="D44" s="430"/>
      <c r="E44" s="430"/>
      <c r="K44" s="300"/>
      <c r="L44" s="300"/>
    </row>
    <row r="45" spans="1:16" x14ac:dyDescent="0.25">
      <c r="A45" s="429" t="str">
        <f>Hoja1!A2</f>
        <v xml:space="preserve">El Oferente podrá ajustar el itemizado descripto en las filas disponibles. </v>
      </c>
      <c r="B45" s="430"/>
      <c r="C45" s="431"/>
      <c r="D45" s="430"/>
      <c r="E45" s="430"/>
    </row>
    <row r="46" spans="1:16" ht="30" customHeight="1" x14ac:dyDescent="0.25">
      <c r="A46" s="423"/>
      <c r="B46" s="423"/>
      <c r="C46" s="423"/>
      <c r="D46" s="423"/>
      <c r="E46" s="423"/>
      <c r="F46" s="423"/>
      <c r="G46" s="423"/>
    </row>
    <row r="47" spans="1:16" x14ac:dyDescent="0.25">
      <c r="D47" s="423"/>
    </row>
    <row r="48" spans="1:16" ht="15.75" x14ac:dyDescent="0.25">
      <c r="C48" s="392" t="s">
        <v>597</v>
      </c>
      <c r="D48" s="423"/>
      <c r="F48" s="262" t="s">
        <v>597</v>
      </c>
      <c r="G48" s="262"/>
    </row>
    <row r="49" spans="3:7" ht="15.75" x14ac:dyDescent="0.25">
      <c r="C49" s="394" t="s">
        <v>603</v>
      </c>
      <c r="D49" s="423"/>
      <c r="F49" s="263" t="s">
        <v>598</v>
      </c>
      <c r="G49" s="263"/>
    </row>
    <row r="50" spans="3:7" x14ac:dyDescent="0.25">
      <c r="D50" s="423"/>
    </row>
  </sheetData>
  <sheetProtection algorithmName="SHA-512" hashValue="AdTfZt5dmqlY0seMWX3bFfMAiI4k/rnWzScc018efFVRBf1yLDK7j/wxuOfHrLmVPn4SToFxEgsQTEa2j0sp1Q==" saltValue="LUUpO4fDn7/MPg6K9Q/8sg==" spinCount="100000" sheet="1" objects="1" scenarios="1"/>
  <autoFilter ref="A7:P32" xr:uid="{FD3463AB-3E2B-46C3-BEE6-FDAD28A2BE86}"/>
  <mergeCells count="10">
    <mergeCell ref="F48:G48"/>
    <mergeCell ref="F49:G49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8:G33">
    <cfRule type="expression" dxfId="77" priority="19">
      <formula>G8="No presenta cantidad"</formula>
    </cfRule>
    <cfRule type="cellIs" dxfId="76" priority="20" operator="lessThan">
      <formula>0</formula>
    </cfRule>
    <cfRule type="cellIs" dxfId="75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3"/>
  <sheetViews>
    <sheetView showGridLines="0" view="pageBreakPreview" zoomScaleNormal="80" zoomScaleSheetLayoutView="100" workbookViewId="0">
      <selection activeCell="A24" activeCellId="1" sqref="F8:F35 A24:E34"/>
    </sheetView>
  </sheetViews>
  <sheetFormatPr baseColWidth="10" defaultColWidth="11.42578125" defaultRowHeight="15" x14ac:dyDescent="0.25"/>
  <cols>
    <col min="1" max="1" width="5.5703125" style="467" customWidth="1"/>
    <col min="2" max="2" width="6.28515625" style="467" customWidth="1"/>
    <col min="3" max="3" width="84.5703125" style="468" customWidth="1"/>
    <col min="4" max="4" width="6.5703125" style="467" customWidth="1"/>
    <col min="5" max="5" width="17.28515625" style="467" customWidth="1"/>
    <col min="6" max="6" width="15.7109375" style="468" bestFit="1" customWidth="1"/>
    <col min="7" max="7" width="25.5703125" style="468" customWidth="1"/>
    <col min="8" max="8" width="9.5703125" style="352" customWidth="1"/>
    <col min="9" max="9" width="10.7109375" style="300" customWidth="1"/>
    <col min="10" max="10" width="15.28515625" style="300" bestFit="1" customWidth="1"/>
    <col min="11" max="11" width="16.5703125" style="300" bestFit="1" customWidth="1"/>
    <col min="12" max="12" width="15.85546875" style="300" bestFit="1" customWidth="1"/>
    <col min="13" max="14" width="10.85546875" style="300"/>
    <col min="15" max="15" width="48.5703125" style="300" bestFit="1" customWidth="1"/>
    <col min="16" max="16" width="3.85546875" style="300" bestFit="1" customWidth="1"/>
    <col min="17" max="17" width="5.140625" style="300" bestFit="1" customWidth="1"/>
    <col min="18" max="18" width="7.7109375" style="300" bestFit="1" customWidth="1"/>
    <col min="19" max="19" width="10.28515625" style="300" bestFit="1" customWidth="1"/>
    <col min="20" max="20" width="10.85546875" style="300" customWidth="1"/>
    <col min="21" max="16384" width="11.42578125" style="352"/>
  </cols>
  <sheetData>
    <row r="1" spans="1:20" ht="102" customHeight="1" thickBot="1" x14ac:dyDescent="0.3">
      <c r="A1" s="432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33"/>
      <c r="C1" s="433"/>
      <c r="D1" s="433"/>
      <c r="E1" s="433"/>
      <c r="F1" s="433"/>
      <c r="G1" s="434"/>
      <c r="H1" s="300"/>
    </row>
    <row r="2" spans="1:20" ht="9.9499999999999993" customHeight="1" thickBot="1" x14ac:dyDescent="0.3">
      <c r="A2" s="396"/>
      <c r="B2" s="396"/>
      <c r="C2" s="352"/>
      <c r="D2" s="352"/>
      <c r="E2" s="352"/>
      <c r="F2" s="352"/>
      <c r="G2" s="352"/>
      <c r="H2" s="300"/>
    </row>
    <row r="3" spans="1:20" ht="23.25" customHeight="1" thickBot="1" x14ac:dyDescent="0.3">
      <c r="A3" s="349" t="s">
        <v>376</v>
      </c>
      <c r="B3" s="350"/>
      <c r="C3" s="350"/>
      <c r="D3" s="350"/>
      <c r="E3" s="350"/>
      <c r="F3" s="350"/>
      <c r="G3" s="351"/>
      <c r="H3" s="300"/>
    </row>
    <row r="4" spans="1:20" ht="12" customHeight="1" thickBot="1" x14ac:dyDescent="0.3">
      <c r="A4" s="396"/>
      <c r="B4" s="396"/>
      <c r="C4" s="352"/>
      <c r="D4" s="352"/>
      <c r="E4" s="352"/>
      <c r="F4" s="352"/>
      <c r="G4" s="352"/>
      <c r="H4" s="300"/>
    </row>
    <row r="5" spans="1:20" ht="15" customHeight="1" x14ac:dyDescent="0.25">
      <c r="A5" s="357" t="s">
        <v>13</v>
      </c>
      <c r="B5" s="435" t="s">
        <v>14</v>
      </c>
      <c r="C5" s="436"/>
      <c r="D5" s="359" t="s">
        <v>242</v>
      </c>
      <c r="E5" s="195" t="s">
        <v>578</v>
      </c>
      <c r="F5" s="195" t="s">
        <v>579</v>
      </c>
      <c r="G5" s="196" t="s">
        <v>580</v>
      </c>
      <c r="H5" s="300"/>
    </row>
    <row r="6" spans="1:20" ht="18" customHeight="1" x14ac:dyDescent="0.25">
      <c r="A6" s="437"/>
      <c r="B6" s="438"/>
      <c r="C6" s="439" t="s">
        <v>16</v>
      </c>
      <c r="D6" s="363"/>
      <c r="E6" s="201"/>
      <c r="F6" s="201"/>
      <c r="G6" s="202"/>
      <c r="H6" s="300"/>
    </row>
    <row r="7" spans="1:20" ht="18.75" customHeight="1" thickBot="1" x14ac:dyDescent="0.3">
      <c r="A7" s="440"/>
      <c r="B7" s="441"/>
      <c r="C7" s="442"/>
      <c r="D7" s="367"/>
      <c r="E7" s="207"/>
      <c r="F7" s="207"/>
      <c r="G7" s="208"/>
      <c r="H7" s="300"/>
    </row>
    <row r="8" spans="1:20" s="446" customFormat="1" x14ac:dyDescent="0.25">
      <c r="A8" s="420">
        <v>1</v>
      </c>
      <c r="B8" s="409"/>
      <c r="C8" s="443" t="s">
        <v>433</v>
      </c>
      <c r="D8" s="219" t="s">
        <v>18</v>
      </c>
      <c r="E8" s="409">
        <v>1</v>
      </c>
      <c r="F8" s="11"/>
      <c r="G8" s="215" t="str">
        <f>IF(F8="", "No presenta cantidad",F8-E8)</f>
        <v>No presenta cantidad</v>
      </c>
      <c r="H8" s="300"/>
      <c r="I8" s="300"/>
      <c r="J8" s="444"/>
      <c r="K8" s="445"/>
      <c r="L8" s="300"/>
      <c r="M8" s="300"/>
      <c r="N8" s="300"/>
      <c r="O8" s="300"/>
      <c r="P8" s="300"/>
      <c r="Q8" s="300"/>
      <c r="R8" s="300"/>
      <c r="S8" s="300"/>
      <c r="T8" s="300"/>
    </row>
    <row r="9" spans="1:20" s="446" customFormat="1" ht="5.25" customHeight="1" x14ac:dyDescent="0.25">
      <c r="A9" s="420"/>
      <c r="B9" s="409"/>
      <c r="C9" s="443"/>
      <c r="D9" s="232"/>
      <c r="E9" s="409"/>
      <c r="F9" s="11"/>
      <c r="G9" s="101"/>
      <c r="H9" s="300"/>
      <c r="I9" s="300"/>
      <c r="J9" s="444"/>
      <c r="K9" s="445"/>
      <c r="L9" s="300"/>
      <c r="M9" s="300"/>
      <c r="N9" s="300"/>
      <c r="O9" s="300"/>
      <c r="P9" s="300"/>
      <c r="Q9" s="300"/>
      <c r="R9" s="300"/>
      <c r="S9" s="300"/>
      <c r="T9" s="300"/>
    </row>
    <row r="10" spans="1:20" s="446" customFormat="1" ht="30" x14ac:dyDescent="0.25">
      <c r="A10" s="447">
        <v>2</v>
      </c>
      <c r="B10" s="448"/>
      <c r="C10" s="449" t="s">
        <v>434</v>
      </c>
      <c r="D10" s="232"/>
      <c r="E10" s="450"/>
      <c r="F10" s="49"/>
      <c r="G10" s="102"/>
      <c r="H10" s="300"/>
      <c r="I10" s="300"/>
      <c r="J10" s="451"/>
      <c r="K10" s="451"/>
      <c r="L10" s="300"/>
      <c r="M10" s="300"/>
      <c r="N10" s="300"/>
      <c r="O10" s="300"/>
      <c r="P10" s="300"/>
      <c r="Q10" s="300"/>
      <c r="R10" s="300"/>
      <c r="S10" s="300"/>
      <c r="T10" s="300"/>
    </row>
    <row r="11" spans="1:20" s="446" customFormat="1" ht="15" customHeight="1" x14ac:dyDescent="0.25">
      <c r="A11" s="420"/>
      <c r="B11" s="409" t="s">
        <v>19</v>
      </c>
      <c r="C11" s="452" t="s">
        <v>435</v>
      </c>
      <c r="D11" s="219" t="s">
        <v>18</v>
      </c>
      <c r="E11" s="453">
        <v>1</v>
      </c>
      <c r="F11" s="50"/>
      <c r="G11" s="215" t="str">
        <f>IF(F11="", "No presenta cantidad",F11-E11)</f>
        <v>No presenta cantidad</v>
      </c>
      <c r="H11" s="300"/>
      <c r="I11" s="300"/>
      <c r="J11" s="133"/>
      <c r="K11" s="454"/>
      <c r="L11" s="300"/>
      <c r="M11" s="300"/>
      <c r="N11" s="300"/>
      <c r="O11" s="300"/>
      <c r="P11" s="300"/>
      <c r="Q11" s="300"/>
      <c r="R11" s="300"/>
      <c r="S11" s="300"/>
      <c r="T11" s="300"/>
    </row>
    <row r="12" spans="1:20" s="446" customFormat="1" ht="15" customHeight="1" x14ac:dyDescent="0.25">
      <c r="A12" s="420"/>
      <c r="B12" s="409" t="s">
        <v>22</v>
      </c>
      <c r="C12" s="452" t="s">
        <v>436</v>
      </c>
      <c r="D12" s="219" t="s">
        <v>18</v>
      </c>
      <c r="E12" s="453">
        <v>1</v>
      </c>
      <c r="F12" s="50"/>
      <c r="G12" s="215" t="str">
        <f>IF(F12="", "No presenta cantidad",F12-E12)</f>
        <v>No presenta cantidad</v>
      </c>
      <c r="H12" s="300"/>
      <c r="I12" s="300"/>
      <c r="J12" s="133"/>
      <c r="K12" s="454"/>
      <c r="L12" s="300"/>
      <c r="M12" s="300"/>
      <c r="N12" s="300"/>
      <c r="O12" s="300"/>
      <c r="P12" s="300"/>
      <c r="Q12" s="300"/>
      <c r="R12" s="300"/>
      <c r="S12" s="300"/>
      <c r="T12" s="300"/>
    </row>
    <row r="13" spans="1:20" s="446" customFormat="1" ht="5.25" customHeight="1" x14ac:dyDescent="0.25">
      <c r="A13" s="420"/>
      <c r="B13" s="409"/>
      <c r="C13" s="452"/>
      <c r="D13" s="219"/>
      <c r="E13" s="453"/>
      <c r="F13" s="11"/>
      <c r="G13" s="102"/>
      <c r="H13" s="300"/>
      <c r="I13" s="300"/>
      <c r="J13" s="444"/>
      <c r="K13" s="445"/>
      <c r="L13" s="300"/>
      <c r="M13" s="300"/>
      <c r="N13" s="300"/>
      <c r="O13" s="300"/>
      <c r="P13" s="300"/>
      <c r="Q13" s="300"/>
      <c r="R13" s="300"/>
      <c r="S13" s="300"/>
      <c r="T13" s="300"/>
    </row>
    <row r="14" spans="1:20" s="446" customFormat="1" ht="15" customHeight="1" x14ac:dyDescent="0.25">
      <c r="A14" s="447">
        <v>3</v>
      </c>
      <c r="B14" s="448"/>
      <c r="C14" s="421" t="s">
        <v>437</v>
      </c>
      <c r="D14" s="219" t="s">
        <v>21</v>
      </c>
      <c r="E14" s="450">
        <v>17</v>
      </c>
      <c r="F14" s="49"/>
      <c r="G14" s="215" t="str">
        <f>IF(F14="", "No presenta cantidad",F14-E14)</f>
        <v>No presenta cantidad</v>
      </c>
      <c r="H14" s="300"/>
      <c r="I14" s="300"/>
      <c r="J14" s="451"/>
      <c r="K14" s="455"/>
      <c r="L14" s="300"/>
      <c r="M14" s="300"/>
      <c r="N14" s="300"/>
      <c r="O14" s="300"/>
      <c r="P14" s="300"/>
      <c r="Q14" s="300"/>
      <c r="R14" s="300"/>
      <c r="S14" s="300"/>
      <c r="T14" s="300"/>
    </row>
    <row r="15" spans="1:20" s="446" customFormat="1" ht="5.25" customHeight="1" x14ac:dyDescent="0.25">
      <c r="A15" s="447"/>
      <c r="B15" s="448"/>
      <c r="C15" s="421"/>
      <c r="D15" s="219"/>
      <c r="E15" s="450"/>
      <c r="F15" s="11"/>
      <c r="G15" s="102"/>
      <c r="H15" s="300"/>
      <c r="I15" s="300"/>
      <c r="J15" s="444"/>
      <c r="K15" s="445"/>
      <c r="L15" s="300"/>
      <c r="M15" s="300"/>
      <c r="N15" s="300"/>
      <c r="O15" s="300"/>
      <c r="P15" s="300"/>
      <c r="Q15" s="300"/>
      <c r="R15" s="300"/>
      <c r="S15" s="300"/>
      <c r="T15" s="300"/>
    </row>
    <row r="16" spans="1:20" s="446" customFormat="1" ht="48" customHeight="1" x14ac:dyDescent="0.25">
      <c r="A16" s="447">
        <v>4</v>
      </c>
      <c r="B16" s="448"/>
      <c r="C16" s="456" t="s">
        <v>438</v>
      </c>
      <c r="D16" s="457"/>
      <c r="E16" s="450"/>
      <c r="F16" s="49"/>
      <c r="G16" s="102"/>
      <c r="H16" s="300"/>
      <c r="I16" s="300"/>
      <c r="J16" s="458"/>
      <c r="K16" s="459"/>
      <c r="L16" s="460"/>
      <c r="M16" s="300"/>
      <c r="N16" s="300"/>
      <c r="O16" s="300"/>
      <c r="P16" s="300"/>
      <c r="Q16" s="300"/>
      <c r="R16" s="300"/>
      <c r="S16" s="300"/>
      <c r="T16" s="300"/>
    </row>
    <row r="17" spans="1:20" s="446" customFormat="1" ht="15" customHeight="1" x14ac:dyDescent="0.25">
      <c r="A17" s="420"/>
      <c r="B17" s="409" t="s">
        <v>45</v>
      </c>
      <c r="C17" s="461" t="s">
        <v>439</v>
      </c>
      <c r="D17" s="219" t="s">
        <v>440</v>
      </c>
      <c r="E17" s="409">
        <v>30</v>
      </c>
      <c r="F17" s="11"/>
      <c r="G17" s="215" t="str">
        <f>IF(F17="", "No presenta cantidad",F17-E17)</f>
        <v>No presenta cantidad</v>
      </c>
      <c r="H17" s="300"/>
      <c r="I17" s="300"/>
      <c r="J17" s="462"/>
      <c r="K17" s="451"/>
      <c r="L17" s="451"/>
      <c r="M17" s="300"/>
      <c r="N17" s="300"/>
      <c r="O17" s="300"/>
      <c r="P17" s="300"/>
      <c r="Q17" s="300"/>
      <c r="R17" s="300"/>
      <c r="S17" s="300"/>
      <c r="T17" s="300"/>
    </row>
    <row r="18" spans="1:20" s="446" customFormat="1" ht="15" customHeight="1" x14ac:dyDescent="0.25">
      <c r="A18" s="420"/>
      <c r="B18" s="463" t="s">
        <v>46</v>
      </c>
      <c r="C18" s="461" t="s">
        <v>441</v>
      </c>
      <c r="D18" s="219" t="s">
        <v>440</v>
      </c>
      <c r="E18" s="409">
        <v>12</v>
      </c>
      <c r="F18" s="11"/>
      <c r="G18" s="215" t="str">
        <f>IF(F18="", "No presenta cantidad",F18-E18)</f>
        <v>No presenta cantidad</v>
      </c>
      <c r="H18" s="300"/>
      <c r="I18" s="300"/>
      <c r="J18" s="462"/>
      <c r="K18" s="451"/>
      <c r="L18" s="451"/>
      <c r="M18" s="300"/>
      <c r="N18" s="300"/>
      <c r="O18" s="300"/>
      <c r="P18" s="300"/>
      <c r="Q18" s="300"/>
      <c r="R18" s="300"/>
      <c r="S18" s="300"/>
      <c r="T18" s="300"/>
    </row>
    <row r="19" spans="1:20" s="446" customFormat="1" ht="15" customHeight="1" x14ac:dyDescent="0.25">
      <c r="A19" s="420"/>
      <c r="B19" s="409" t="s">
        <v>47</v>
      </c>
      <c r="C19" s="461" t="s">
        <v>442</v>
      </c>
      <c r="D19" s="219" t="s">
        <v>440</v>
      </c>
      <c r="E19" s="409">
        <v>6</v>
      </c>
      <c r="F19" s="11"/>
      <c r="G19" s="215" t="str">
        <f>IF(F19="", "No presenta cantidad",F19-E19)</f>
        <v>No presenta cantidad</v>
      </c>
      <c r="H19" s="300"/>
      <c r="I19" s="300"/>
      <c r="J19" s="462"/>
      <c r="K19" s="451"/>
      <c r="L19" s="451"/>
      <c r="M19" s="300"/>
      <c r="N19" s="300"/>
      <c r="O19" s="300"/>
      <c r="P19" s="300"/>
      <c r="Q19" s="300"/>
      <c r="R19" s="300"/>
      <c r="S19" s="300"/>
      <c r="T19" s="300"/>
    </row>
    <row r="20" spans="1:20" s="446" customFormat="1" ht="15" customHeight="1" x14ac:dyDescent="0.25">
      <c r="A20" s="420"/>
      <c r="B20" s="463" t="s">
        <v>48</v>
      </c>
      <c r="C20" s="461" t="s">
        <v>443</v>
      </c>
      <c r="D20" s="219" t="s">
        <v>440</v>
      </c>
      <c r="E20" s="409">
        <v>10</v>
      </c>
      <c r="F20" s="11"/>
      <c r="G20" s="215" t="str">
        <f>IF(F20="", "No presenta cantidad",F20-E20)</f>
        <v>No presenta cantidad</v>
      </c>
      <c r="H20" s="300"/>
      <c r="I20" s="300"/>
      <c r="J20" s="462"/>
      <c r="K20" s="451"/>
      <c r="L20" s="451"/>
      <c r="M20" s="300"/>
      <c r="N20" s="300"/>
      <c r="O20" s="300"/>
      <c r="P20" s="300"/>
      <c r="Q20" s="300"/>
      <c r="R20" s="300"/>
      <c r="S20" s="300"/>
      <c r="T20" s="300"/>
    </row>
    <row r="21" spans="1:20" s="446" customFormat="1" ht="15" customHeight="1" x14ac:dyDescent="0.25">
      <c r="A21" s="420"/>
      <c r="B21" s="409" t="s">
        <v>49</v>
      </c>
      <c r="C21" s="461" t="s">
        <v>444</v>
      </c>
      <c r="D21" s="219" t="s">
        <v>440</v>
      </c>
      <c r="E21" s="409">
        <v>7</v>
      </c>
      <c r="F21" s="11"/>
      <c r="G21" s="215" t="str">
        <f>IF(F21="", "No presenta cantidad",F21-E21)</f>
        <v>No presenta cantidad</v>
      </c>
      <c r="H21" s="300"/>
      <c r="I21" s="300"/>
      <c r="J21" s="462"/>
      <c r="K21" s="451"/>
      <c r="L21" s="451"/>
      <c r="M21" s="300"/>
      <c r="N21" s="300"/>
      <c r="O21" s="300"/>
      <c r="P21" s="300"/>
      <c r="Q21" s="300"/>
      <c r="R21" s="300"/>
      <c r="S21" s="300"/>
      <c r="T21" s="300"/>
    </row>
    <row r="22" spans="1:20" s="446" customFormat="1" ht="5.25" customHeight="1" x14ac:dyDescent="0.25">
      <c r="A22" s="420"/>
      <c r="B22" s="409"/>
      <c r="C22" s="443"/>
      <c r="D22" s="232"/>
      <c r="E22" s="409"/>
      <c r="F22" s="11"/>
      <c r="G22" s="102"/>
      <c r="H22" s="300"/>
      <c r="I22" s="300"/>
      <c r="J22" s="444"/>
      <c r="K22" s="445"/>
      <c r="L22" s="300"/>
      <c r="M22" s="300"/>
      <c r="N22" s="300"/>
      <c r="O22" s="300"/>
      <c r="P22" s="300"/>
      <c r="Q22" s="300"/>
      <c r="R22" s="300"/>
      <c r="S22" s="300"/>
      <c r="T22" s="300"/>
    </row>
    <row r="23" spans="1:20" s="446" customFormat="1" ht="5.25" customHeight="1" x14ac:dyDescent="0.25">
      <c r="A23" s="420"/>
      <c r="B23" s="409"/>
      <c r="C23" s="443"/>
      <c r="D23" s="232"/>
      <c r="E23" s="409"/>
      <c r="F23" s="103"/>
      <c r="G23" s="215"/>
      <c r="H23" s="300"/>
      <c r="I23" s="300"/>
      <c r="J23" s="444"/>
      <c r="K23" s="445"/>
      <c r="L23" s="300"/>
      <c r="M23" s="300"/>
      <c r="N23" s="300"/>
      <c r="O23" s="300"/>
      <c r="P23" s="300"/>
      <c r="Q23" s="300"/>
      <c r="R23" s="300"/>
      <c r="S23" s="300"/>
      <c r="T23" s="300"/>
    </row>
    <row r="24" spans="1:20" s="446" customFormat="1" ht="15" customHeight="1" x14ac:dyDescent="0.25">
      <c r="A24" s="46"/>
      <c r="B24" s="11"/>
      <c r="C24" s="104"/>
      <c r="D24" s="20"/>
      <c r="E24" s="11"/>
      <c r="F24" s="103"/>
      <c r="G24" s="215"/>
      <c r="H24" s="300"/>
      <c r="I24" s="300"/>
      <c r="J24" s="462"/>
      <c r="K24" s="451"/>
      <c r="L24" s="451"/>
      <c r="M24" s="300"/>
      <c r="N24" s="300"/>
      <c r="O24" s="300"/>
      <c r="P24" s="300"/>
      <c r="Q24" s="300"/>
      <c r="R24" s="300"/>
      <c r="S24" s="300"/>
      <c r="T24" s="300"/>
    </row>
    <row r="25" spans="1:20" s="446" customFormat="1" ht="15" customHeight="1" x14ac:dyDescent="0.25">
      <c r="A25" s="46"/>
      <c r="B25" s="11"/>
      <c r="C25" s="104"/>
      <c r="D25" s="20"/>
      <c r="E25" s="11"/>
      <c r="F25" s="103"/>
      <c r="G25" s="215"/>
      <c r="H25" s="300"/>
      <c r="I25" s="300"/>
      <c r="J25" s="462"/>
      <c r="K25" s="451"/>
      <c r="L25" s="451"/>
      <c r="M25" s="300"/>
      <c r="N25" s="300"/>
      <c r="O25" s="300"/>
      <c r="P25" s="300"/>
      <c r="Q25" s="300"/>
      <c r="R25" s="300"/>
      <c r="S25" s="300"/>
      <c r="T25" s="300"/>
    </row>
    <row r="26" spans="1:20" s="446" customFormat="1" ht="15" customHeight="1" x14ac:dyDescent="0.25">
      <c r="A26" s="46"/>
      <c r="B26" s="11"/>
      <c r="C26" s="104"/>
      <c r="D26" s="20"/>
      <c r="E26" s="11"/>
      <c r="F26" s="103"/>
      <c r="G26" s="215"/>
      <c r="H26" s="300"/>
      <c r="I26" s="300"/>
      <c r="J26" s="462"/>
      <c r="K26" s="451"/>
      <c r="L26" s="451"/>
      <c r="M26" s="300"/>
      <c r="N26" s="300"/>
      <c r="O26" s="300"/>
      <c r="P26" s="300"/>
      <c r="Q26" s="300"/>
      <c r="R26" s="300"/>
      <c r="S26" s="300"/>
      <c r="T26" s="300"/>
    </row>
    <row r="27" spans="1:20" s="446" customFormat="1" ht="15" customHeight="1" x14ac:dyDescent="0.25">
      <c r="A27" s="46"/>
      <c r="B27" s="11"/>
      <c r="C27" s="104"/>
      <c r="D27" s="20"/>
      <c r="E27" s="11"/>
      <c r="F27" s="103"/>
      <c r="G27" s="102"/>
      <c r="H27" s="300"/>
      <c r="I27" s="300"/>
      <c r="J27" s="462"/>
      <c r="K27" s="451"/>
      <c r="L27" s="451"/>
      <c r="M27" s="300"/>
      <c r="N27" s="300"/>
      <c r="O27" s="300"/>
      <c r="P27" s="300"/>
      <c r="Q27" s="300"/>
      <c r="R27" s="300"/>
      <c r="S27" s="300"/>
      <c r="T27" s="300"/>
    </row>
    <row r="28" spans="1:20" s="446" customFormat="1" ht="15" customHeight="1" x14ac:dyDescent="0.25">
      <c r="A28" s="46"/>
      <c r="B28" s="11"/>
      <c r="C28" s="104"/>
      <c r="D28" s="20"/>
      <c r="E28" s="11"/>
      <c r="F28" s="103"/>
      <c r="G28" s="102"/>
      <c r="H28" s="300"/>
      <c r="I28" s="300"/>
      <c r="J28" s="462"/>
      <c r="K28" s="451"/>
      <c r="L28" s="451"/>
      <c r="M28" s="300"/>
      <c r="N28" s="300"/>
      <c r="O28" s="300"/>
      <c r="P28" s="300"/>
      <c r="Q28" s="300"/>
      <c r="R28" s="300"/>
      <c r="S28" s="300"/>
      <c r="T28" s="300"/>
    </row>
    <row r="29" spans="1:20" s="446" customFormat="1" ht="15" customHeight="1" x14ac:dyDescent="0.25">
      <c r="A29" s="46"/>
      <c r="B29" s="11"/>
      <c r="C29" s="104"/>
      <c r="D29" s="20"/>
      <c r="E29" s="11"/>
      <c r="F29" s="103"/>
      <c r="G29" s="102"/>
      <c r="H29" s="300"/>
      <c r="I29" s="300"/>
      <c r="J29" s="462"/>
      <c r="K29" s="451"/>
      <c r="L29" s="451"/>
      <c r="M29" s="300"/>
      <c r="N29" s="300"/>
      <c r="O29" s="300"/>
      <c r="P29" s="300"/>
      <c r="Q29" s="300"/>
      <c r="R29" s="300"/>
      <c r="S29" s="300"/>
      <c r="T29" s="300"/>
    </row>
    <row r="30" spans="1:20" s="446" customFormat="1" ht="15" customHeight="1" x14ac:dyDescent="0.25">
      <c r="A30" s="46"/>
      <c r="B30" s="11"/>
      <c r="C30" s="104"/>
      <c r="D30" s="20"/>
      <c r="E30" s="11"/>
      <c r="F30" s="103"/>
      <c r="G30" s="102"/>
      <c r="H30" s="300"/>
      <c r="I30" s="300"/>
      <c r="J30" s="462"/>
      <c r="K30" s="451"/>
      <c r="L30" s="451"/>
      <c r="M30" s="300"/>
      <c r="N30" s="300"/>
      <c r="O30" s="300"/>
      <c r="P30" s="300"/>
      <c r="Q30" s="300"/>
      <c r="R30" s="300"/>
      <c r="S30" s="300"/>
      <c r="T30" s="300"/>
    </row>
    <row r="31" spans="1:20" s="446" customFormat="1" ht="15" customHeight="1" x14ac:dyDescent="0.25">
      <c r="A31" s="46"/>
      <c r="B31" s="11"/>
      <c r="C31" s="104"/>
      <c r="D31" s="20"/>
      <c r="E31" s="11"/>
      <c r="F31" s="103"/>
      <c r="G31" s="102"/>
      <c r="H31" s="300"/>
      <c r="I31" s="300"/>
      <c r="J31" s="462"/>
      <c r="K31" s="451"/>
      <c r="L31" s="451"/>
      <c r="M31" s="300"/>
      <c r="N31" s="300"/>
      <c r="O31" s="300"/>
      <c r="P31" s="300"/>
      <c r="Q31" s="300"/>
      <c r="R31" s="300"/>
      <c r="S31" s="300"/>
      <c r="T31" s="300"/>
    </row>
    <row r="32" spans="1:20" s="446" customFormat="1" ht="15" customHeight="1" x14ac:dyDescent="0.25">
      <c r="A32" s="46"/>
      <c r="B32" s="11"/>
      <c r="C32" s="104"/>
      <c r="D32" s="20"/>
      <c r="E32" s="11"/>
      <c r="F32" s="103"/>
      <c r="G32" s="102"/>
      <c r="H32" s="300"/>
      <c r="I32" s="300"/>
      <c r="J32" s="462"/>
      <c r="K32" s="451"/>
      <c r="L32" s="451"/>
      <c r="M32" s="300"/>
      <c r="N32" s="300"/>
      <c r="O32" s="300"/>
      <c r="P32" s="300"/>
      <c r="Q32" s="300"/>
      <c r="R32" s="300"/>
      <c r="S32" s="300"/>
      <c r="T32" s="300"/>
    </row>
    <row r="33" spans="1:20" s="446" customFormat="1" ht="15" customHeight="1" x14ac:dyDescent="0.25">
      <c r="A33" s="46"/>
      <c r="B33" s="11"/>
      <c r="C33" s="104"/>
      <c r="D33" s="20"/>
      <c r="E33" s="11"/>
      <c r="F33" s="103"/>
      <c r="G33" s="102"/>
      <c r="H33" s="300"/>
      <c r="I33" s="300"/>
      <c r="J33" s="462"/>
      <c r="K33" s="451"/>
      <c r="L33" s="451"/>
      <c r="M33" s="300"/>
      <c r="N33" s="300"/>
      <c r="O33" s="300"/>
      <c r="P33" s="300"/>
      <c r="Q33" s="300"/>
      <c r="R33" s="300"/>
      <c r="S33" s="300"/>
      <c r="T33" s="300"/>
    </row>
    <row r="34" spans="1:20" s="446" customFormat="1" ht="15" customHeight="1" x14ac:dyDescent="0.25">
      <c r="A34" s="46"/>
      <c r="B34" s="11"/>
      <c r="C34" s="104"/>
      <c r="D34" s="20"/>
      <c r="E34" s="11"/>
      <c r="F34" s="103"/>
      <c r="G34" s="102"/>
      <c r="H34" s="300"/>
      <c r="I34" s="300"/>
      <c r="J34" s="462"/>
      <c r="K34" s="451"/>
      <c r="L34" s="451"/>
      <c r="M34" s="300"/>
      <c r="N34" s="300"/>
      <c r="O34" s="300"/>
      <c r="P34" s="300"/>
      <c r="Q34" s="300"/>
      <c r="R34" s="300"/>
      <c r="S34" s="300"/>
      <c r="T34" s="300"/>
    </row>
    <row r="35" spans="1:20" s="446" customFormat="1" ht="5.25" customHeight="1" thickBot="1" x14ac:dyDescent="0.3">
      <c r="A35" s="464"/>
      <c r="B35" s="465"/>
      <c r="C35" s="466"/>
      <c r="D35" s="253"/>
      <c r="E35" s="465"/>
      <c r="F35" s="473"/>
      <c r="G35" s="97"/>
      <c r="H35" s="300"/>
      <c r="I35" s="300"/>
      <c r="J35" s="444"/>
      <c r="K35" s="445"/>
      <c r="L35" s="300"/>
      <c r="M35" s="300"/>
      <c r="N35" s="300"/>
      <c r="O35" s="300"/>
      <c r="P35" s="300"/>
      <c r="Q35" s="300"/>
      <c r="R35" s="300"/>
      <c r="S35" s="300"/>
      <c r="T35" s="300"/>
    </row>
    <row r="36" spans="1:20" x14ac:dyDescent="0.25">
      <c r="A36" s="422"/>
      <c r="B36" s="422"/>
      <c r="C36" s="422"/>
      <c r="H36" s="300"/>
    </row>
    <row r="37" spans="1:20" x14ac:dyDescent="0.25">
      <c r="A37" s="469" t="str">
        <f>Hoja1!A2</f>
        <v xml:space="preserve">El Oferente podrá ajustar el itemizado descripto en las filas disponibles. </v>
      </c>
      <c r="B37" s="469"/>
      <c r="C37" s="469"/>
      <c r="D37" s="469"/>
      <c r="E37" s="469"/>
      <c r="F37" s="469"/>
      <c r="G37" s="469"/>
    </row>
    <row r="38" spans="1:20" x14ac:dyDescent="0.25">
      <c r="A38" s="470"/>
      <c r="B38" s="470"/>
      <c r="C38" s="470"/>
      <c r="D38" s="470"/>
      <c r="E38" s="470"/>
      <c r="F38" s="470"/>
      <c r="G38" s="470"/>
    </row>
    <row r="39" spans="1:20" x14ac:dyDescent="0.25">
      <c r="A39" s="470"/>
      <c r="B39" s="470"/>
      <c r="C39" s="470"/>
      <c r="D39" s="470"/>
      <c r="E39" s="470"/>
      <c r="F39" s="470"/>
      <c r="G39" s="470"/>
    </row>
    <row r="41" spans="1:20" x14ac:dyDescent="0.25">
      <c r="C41" s="467"/>
    </row>
    <row r="42" spans="1:20" ht="15.75" x14ac:dyDescent="0.25">
      <c r="C42" s="471" t="s">
        <v>597</v>
      </c>
      <c r="F42" s="262" t="s">
        <v>597</v>
      </c>
      <c r="G42" s="262"/>
    </row>
    <row r="43" spans="1:20" ht="15.75" x14ac:dyDescent="0.25">
      <c r="C43" s="472" t="s">
        <v>603</v>
      </c>
      <c r="F43" s="263" t="s">
        <v>598</v>
      </c>
      <c r="G43" s="263"/>
    </row>
  </sheetData>
  <sheetProtection algorithmName="SHA-512" hashValue="hx70+K742RoUeypyi0F2Gi3g0r71ccwxcXVqNnAH/3/PL7r/rC78maDrpO/qZT4qRlfUUsZOun21ATo4SS2oAQ==" saltValue="oJDqbaqN8+7x3HjKPIFPGA==" spinCount="100000" sheet="1" autoFilter="0"/>
  <mergeCells count="11">
    <mergeCell ref="A37:G37"/>
    <mergeCell ref="F42:G42"/>
    <mergeCell ref="F43:G43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 G23:G26">
    <cfRule type="expression" dxfId="74" priority="13">
      <formula>G8="No presenta cantidad"</formula>
    </cfRule>
    <cfRule type="cellIs" dxfId="73" priority="14" operator="lessThan">
      <formula>0</formula>
    </cfRule>
    <cfRule type="cellIs" dxfId="72" priority="15" operator="greaterThan">
      <formula>0</formula>
    </cfRule>
  </conditionalFormatting>
  <conditionalFormatting sqref="G11:G12">
    <cfRule type="expression" dxfId="71" priority="10">
      <formula>G11="No presenta cantidad"</formula>
    </cfRule>
    <cfRule type="cellIs" dxfId="70" priority="11" operator="lessThan">
      <formula>0</formula>
    </cfRule>
    <cfRule type="cellIs" dxfId="69" priority="12" operator="greaterThan">
      <formula>0</formula>
    </cfRule>
  </conditionalFormatting>
  <conditionalFormatting sqref="G14">
    <cfRule type="expression" dxfId="68" priority="7">
      <formula>G14="No presenta cantidad"</formula>
    </cfRule>
    <cfRule type="cellIs" dxfId="67" priority="8" operator="lessThan">
      <formula>0</formula>
    </cfRule>
    <cfRule type="cellIs" dxfId="66" priority="9" operator="greaterThan">
      <formula>0</formula>
    </cfRule>
  </conditionalFormatting>
  <conditionalFormatting sqref="G17:G21">
    <cfRule type="expression" dxfId="65" priority="4">
      <formula>G17="No presenta cantidad"</formula>
    </cfRule>
    <cfRule type="cellIs" dxfId="64" priority="5" operator="lessThan">
      <formula>0</formula>
    </cfRule>
    <cfRule type="cellIs" dxfId="63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3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61771D25-EA50-4B6E-B716-7E92223B8783}"/>
</file>

<file path=customXml/itemProps2.xml><?xml version="1.0" encoding="utf-8"?>
<ds:datastoreItem xmlns:ds="http://schemas.openxmlformats.org/officeDocument/2006/customXml" ds:itemID="{B4D7F75A-938D-490C-843D-B5261315C52E}"/>
</file>

<file path=customXml/itemProps3.xml><?xml version="1.0" encoding="utf-8"?>
<ds:datastoreItem xmlns:ds="http://schemas.openxmlformats.org/officeDocument/2006/customXml" ds:itemID="{68D970B0-C55A-470A-8F67-D802F9841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2026-06-11T16:42:02Z</cp:lastPrinted>
  <dcterms:created xsi:type="dcterms:W3CDTF">2022-04-19T16:18:23Z</dcterms:created>
  <dcterms:modified xsi:type="dcterms:W3CDTF">2026-06-11T17:01:29Z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