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-EMESA41\Desktop\2026\FOPIATZAD\ET Mza Norte\Version Definitiva\Planillas para completar\VERSION FINAL\"/>
    </mc:Choice>
  </mc:AlternateContent>
  <xr:revisionPtr revIDLastSave="0" documentId="13_ncr:1_{02A7F188-F958-4747-AE71-DF92DDA1489F}" xr6:coauthVersionLast="47" xr6:coauthVersionMax="47" xr10:uidLastSave="{00000000-0000-0000-0000-000000000000}"/>
  <bookViews>
    <workbookView xWindow="-120" yWindow="-120" windowWidth="29040" windowHeight="15720" tabRatio="836" activeTab="11" xr2:uid="{00000000-000D-0000-FFFF-FFFF00000000}"/>
  </bookViews>
  <sheets>
    <sheet name="CARÁTULA" sheetId="1" r:id="rId1"/>
    <sheet name="INDICE" sheetId="2" r:id="rId2"/>
    <sheet name="Hoja1" sheetId="27" state="hidden" r:id="rId3"/>
    <sheet name="C 1.1" sheetId="13" r:id="rId4"/>
    <sheet name="C 1.2" sheetId="10" r:id="rId5"/>
    <sheet name="C 1.3" sheetId="9" r:id="rId6"/>
    <sheet name="C 1.4 " sheetId="28" r:id="rId7"/>
    <sheet name="C 2.1" sheetId="15" r:id="rId8"/>
    <sheet name="C 2.2" sheetId="16" r:id="rId9"/>
    <sheet name="C 2.3" sheetId="17" r:id="rId10"/>
    <sheet name="C 2.4" sheetId="18" r:id="rId11"/>
    <sheet name="C 3.1" sheetId="21" r:id="rId12"/>
    <sheet name="C 3.2" sheetId="22" r:id="rId13"/>
    <sheet name="C 3.3" sheetId="23" r:id="rId14"/>
    <sheet name="C 3.4" sheetId="29" r:id="rId15"/>
  </sheets>
  <definedNames>
    <definedName name="\a">#REF!</definedName>
    <definedName name="_xlnm._FilterDatabase" localSheetId="3" hidden="1">'C 1.1'!$A$7:$K$7</definedName>
    <definedName name="_xlnm._FilterDatabase" localSheetId="4" hidden="1">'C 1.2'!$A$7:$XEU$74</definedName>
    <definedName name="_xlnm._FilterDatabase" localSheetId="5" hidden="1">'C 1.3'!$A$7:$P$127</definedName>
    <definedName name="_xlnm._FilterDatabase" localSheetId="6" hidden="1">'C 1.4 '!$A$7:$Q$226</definedName>
    <definedName name="_xlnm._FilterDatabase" localSheetId="7" hidden="1">'C 2.1'!$A$7:$N$34</definedName>
    <definedName name="_xlnm._FilterDatabase" localSheetId="11" hidden="1">'C 3.1'!$A$7:$G$59</definedName>
    <definedName name="_xlnm._FilterDatabase" localSheetId="12" hidden="1">'C 3.2'!$A$7:$L$42</definedName>
    <definedName name="_xlnm._FilterDatabase" localSheetId="13" hidden="1">'C 3.3'!$A$7:$Q$61</definedName>
    <definedName name="_xlnm._FilterDatabase" localSheetId="14" hidden="1">'C 3.4'!$A$7:$WVD$156</definedName>
    <definedName name="_Toc102468309" localSheetId="6">'C 1.4 '!#REF!</definedName>
    <definedName name="_Toc102468309" localSheetId="10">'C 2.4'!#REF!</definedName>
    <definedName name="_Toc102468309" localSheetId="14">'C 3.4'!#REF!</definedName>
    <definedName name="_Toc102653042" localSheetId="3">'C 1.1'!$C$70</definedName>
    <definedName name="_Toc102653042" localSheetId="11">'C 3.1'!#REF!</definedName>
    <definedName name="_Toc102658894" localSheetId="3">'C 1.1'!$C$72</definedName>
    <definedName name="_Toc102658894" localSheetId="11">'C 3.1'!#REF!</definedName>
    <definedName name="_Toc102658895" localSheetId="3">'C 1.1'!$C$74</definedName>
    <definedName name="_Toc102658895" localSheetId="11">'C 3.1'!#REF!</definedName>
    <definedName name="_Toc102989591" localSheetId="3">'C 1.1'!$C$45</definedName>
    <definedName name="_Toc102989591" localSheetId="11">'C 3.1'!#REF!</definedName>
    <definedName name="_Toc102989592" localSheetId="3">'C 1.1'!$C$46</definedName>
    <definedName name="_Toc102989592" localSheetId="11">'C 3.1'!#REF!</definedName>
    <definedName name="_Toc133934958" localSheetId="6">'C 1.4 '!$C$8</definedName>
    <definedName name="_Toc133934958" localSheetId="10">'C 2.4'!$C$8</definedName>
    <definedName name="_Toc133934958" localSheetId="14">'C 3.4'!#REF!</definedName>
    <definedName name="_xlnm.Print_Area" localSheetId="3">'C 1.1'!$A$1:$G$115</definedName>
    <definedName name="_xlnm.Print_Area" localSheetId="4">'C 1.2'!$A$1:$G$95</definedName>
    <definedName name="_xlnm.Print_Area" localSheetId="5">'C 1.3'!$A$1:$G$127</definedName>
    <definedName name="_xlnm.Print_Area" localSheetId="6">'C 1.4 '!$A$1:$G$244</definedName>
    <definedName name="_xlnm.Print_Area" localSheetId="7">'C 2.1'!$A$1:$G$53</definedName>
    <definedName name="_xlnm.Print_Area" localSheetId="8">'C 2.2'!$A$1:$G$45</definedName>
    <definedName name="_xlnm.Print_Area" localSheetId="9">'C 2.3'!$A$1:$G$44</definedName>
    <definedName name="_xlnm.Print_Area" localSheetId="10">'C 2.4'!$A$1:$G$38</definedName>
    <definedName name="_xlnm.Print_Area" localSheetId="11">'C 3.1'!$A$1:$G$62</definedName>
    <definedName name="_xlnm.Print_Area" localSheetId="12">'C 3.2'!$A$1:$G$48</definedName>
    <definedName name="_xlnm.Print_Area" localSheetId="13">'C 3.3'!$A$1:$G$65</definedName>
    <definedName name="_xlnm.Print_Area" localSheetId="14">'C 3.4'!$A$1:$G$156</definedName>
    <definedName name="_xlnm.Print_Area" localSheetId="1">INDICE!$A$1:$C$17</definedName>
    <definedName name="ITEM9">#REF!</definedName>
    <definedName name="_xlnm.Print_Titles" localSheetId="3">'C 1.1'!$1:$7</definedName>
    <definedName name="_xlnm.Print_Titles" localSheetId="4">'C 1.2'!$1:$7</definedName>
    <definedName name="_xlnm.Print_Titles" localSheetId="5">'C 1.3'!$1:$7</definedName>
    <definedName name="_xlnm.Print_Titles" localSheetId="6">'C 1.4 '!$1:$7</definedName>
    <definedName name="_xlnm.Print_Titles" localSheetId="7">'C 2.1'!$1:$7</definedName>
    <definedName name="_xlnm.Print_Titles" localSheetId="8">'C 2.2'!$1:$4</definedName>
    <definedName name="_xlnm.Print_Titles" localSheetId="9">'C 2.3'!$3:$4</definedName>
    <definedName name="_xlnm.Print_Titles" localSheetId="10">'C 2.4'!$1:$7</definedName>
    <definedName name="_xlnm.Print_Titles" localSheetId="11">'C 3.1'!$1:$7</definedName>
    <definedName name="_xlnm.Print_Titles" localSheetId="12">'C 3.2'!$1:$7</definedName>
    <definedName name="_xlnm.Print_Titles" localSheetId="13">'C 3.3'!$1:$7</definedName>
    <definedName name="_xlnm.Print_Titles" localSheetId="14">'C 3.4'!$1:$7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21" l="1"/>
  <c r="G42" i="21"/>
  <c r="G41" i="21"/>
  <c r="G40" i="21"/>
  <c r="G37" i="21"/>
  <c r="G36" i="21"/>
  <c r="G31" i="13"/>
  <c r="G10" i="29"/>
  <c r="G13" i="22"/>
  <c r="G20" i="18"/>
  <c r="G17" i="16"/>
  <c r="G34" i="15"/>
  <c r="G30" i="22"/>
  <c r="G9" i="22"/>
  <c r="G10" i="22"/>
  <c r="G11" i="22"/>
  <c r="G15" i="22"/>
  <c r="G18" i="22"/>
  <c r="G19" i="22"/>
  <c r="G9" i="18"/>
  <c r="G18" i="18"/>
  <c r="G9" i="9"/>
  <c r="G97" i="13"/>
  <c r="A89" i="10"/>
  <c r="A111" i="13"/>
  <c r="G226" i="28" l="1"/>
  <c r="G224" i="28"/>
  <c r="G222" i="28"/>
  <c r="G220" i="28"/>
  <c r="G219" i="28"/>
  <c r="G218" i="28"/>
  <c r="G217" i="28"/>
  <c r="G214" i="28"/>
  <c r="G213" i="28"/>
  <c r="G212" i="28"/>
  <c r="G211" i="28"/>
  <c r="G210" i="28"/>
  <c r="G207" i="28"/>
  <c r="G205" i="28"/>
  <c r="G204" i="28"/>
  <c r="G203" i="28"/>
  <c r="G202" i="28"/>
  <c r="G201" i="28"/>
  <c r="G200" i="28"/>
  <c r="G199" i="28"/>
  <c r="G198" i="28"/>
  <c r="G197" i="28"/>
  <c r="G195" i="28"/>
  <c r="G194" i="28"/>
  <c r="G193" i="28"/>
  <c r="G192" i="28"/>
  <c r="G189" i="28"/>
  <c r="G188" i="28"/>
  <c r="G187" i="28"/>
  <c r="G186" i="28"/>
  <c r="G185" i="28"/>
  <c r="G184" i="28"/>
  <c r="G183" i="28"/>
  <c r="G182" i="28"/>
  <c r="G178" i="28"/>
  <c r="G177" i="28"/>
  <c r="G176" i="28"/>
  <c r="G175" i="28"/>
  <c r="G172" i="28"/>
  <c r="G171" i="28"/>
  <c r="G170" i="28"/>
  <c r="G169" i="28"/>
  <c r="G168" i="28"/>
  <c r="G167" i="28"/>
  <c r="G164" i="28"/>
  <c r="G163" i="28"/>
  <c r="G162" i="28"/>
  <c r="G161" i="28"/>
  <c r="G160" i="28"/>
  <c r="G159" i="28"/>
  <c r="G158" i="28"/>
  <c r="G155" i="28"/>
  <c r="G154" i="28"/>
  <c r="G151" i="28"/>
  <c r="G150" i="28"/>
  <c r="G149" i="28"/>
  <c r="G148" i="28"/>
  <c r="G145" i="28"/>
  <c r="G144" i="28"/>
  <c r="G143" i="28"/>
  <c r="G142" i="28"/>
  <c r="G141" i="28"/>
  <c r="G138" i="28"/>
  <c r="G137" i="28"/>
  <c r="G136" i="28"/>
  <c r="G135" i="28"/>
  <c r="G134" i="28"/>
  <c r="G133" i="28"/>
  <c r="G132" i="28"/>
  <c r="G131" i="28"/>
  <c r="G130" i="28"/>
  <c r="G129" i="28"/>
  <c r="G128" i="28"/>
  <c r="G124" i="28"/>
  <c r="G123" i="28"/>
  <c r="G122" i="28"/>
  <c r="G121" i="28"/>
  <c r="G118" i="28"/>
  <c r="G117" i="28"/>
  <c r="G116" i="28"/>
  <c r="G115" i="28"/>
  <c r="G112" i="28"/>
  <c r="G111" i="28"/>
  <c r="G110" i="28"/>
  <c r="G109" i="28"/>
  <c r="G108" i="28"/>
  <c r="G105" i="28"/>
  <c r="G104" i="28"/>
  <c r="G103" i="28"/>
  <c r="G100" i="28"/>
  <c r="G99" i="28"/>
  <c r="G98" i="28"/>
  <c r="G95" i="28"/>
  <c r="G94" i="28"/>
  <c r="G93" i="28"/>
  <c r="G92" i="28"/>
  <c r="G90" i="28"/>
  <c r="G89" i="28"/>
  <c r="G86" i="28"/>
  <c r="G85" i="28"/>
  <c r="G84" i="28"/>
  <c r="G83" i="28"/>
  <c r="G82" i="28"/>
  <c r="G81" i="28"/>
  <c r="G80" i="28"/>
  <c r="G77" i="28"/>
  <c r="G76" i="28"/>
  <c r="G75" i="28"/>
  <c r="G74" i="28"/>
  <c r="G73" i="28"/>
  <c r="G72" i="28"/>
  <c r="G71" i="28"/>
  <c r="G68" i="28"/>
  <c r="G67" i="28"/>
  <c r="G66" i="28"/>
  <c r="G65" i="28"/>
  <c r="G64" i="28"/>
  <c r="G63" i="28"/>
  <c r="G62" i="28"/>
  <c r="G59" i="28"/>
  <c r="G58" i="28"/>
  <c r="G57" i="28"/>
  <c r="G56" i="28"/>
  <c r="G55" i="28"/>
  <c r="G54" i="28"/>
  <c r="G53" i="28"/>
  <c r="G50" i="28"/>
  <c r="G49" i="28"/>
  <c r="G48" i="28"/>
  <c r="G47" i="28"/>
  <c r="G46" i="28"/>
  <c r="G45" i="28"/>
  <c r="G44" i="28"/>
  <c r="G41" i="28"/>
  <c r="G40" i="28"/>
  <c r="G39" i="28"/>
  <c r="G38" i="28"/>
  <c r="G37" i="28"/>
  <c r="G36" i="28"/>
  <c r="G35" i="28"/>
  <c r="G32" i="28"/>
  <c r="G31" i="28"/>
  <c r="G30" i="28"/>
  <c r="G29" i="28"/>
  <c r="G28" i="28"/>
  <c r="G27" i="28"/>
  <c r="G26" i="28"/>
  <c r="G25" i="28"/>
  <c r="G24" i="28"/>
  <c r="G23" i="28"/>
  <c r="G22" i="28"/>
  <c r="G19" i="28"/>
  <c r="G18" i="28"/>
  <c r="G17" i="28"/>
  <c r="G16" i="28"/>
  <c r="G15" i="28"/>
  <c r="G14" i="28"/>
  <c r="G13" i="28"/>
  <c r="G12" i="28"/>
  <c r="G11" i="28"/>
  <c r="G10" i="28"/>
  <c r="G9" i="28"/>
  <c r="G137" i="29" l="1"/>
  <c r="G136" i="29"/>
  <c r="G133" i="29"/>
  <c r="G131" i="29"/>
  <c r="G130" i="29"/>
  <c r="G129" i="29"/>
  <c r="G128" i="29"/>
  <c r="G125" i="29"/>
  <c r="G124" i="29"/>
  <c r="G123" i="29"/>
  <c r="G122" i="29"/>
  <c r="G118" i="29"/>
  <c r="G117" i="29"/>
  <c r="G116" i="29"/>
  <c r="G113" i="29"/>
  <c r="G112" i="29"/>
  <c r="G111" i="29"/>
  <c r="G110" i="29"/>
  <c r="G109" i="29"/>
  <c r="G108" i="29"/>
  <c r="G107" i="29"/>
  <c r="G106" i="29"/>
  <c r="G105" i="29"/>
  <c r="G102" i="29"/>
  <c r="G101" i="29"/>
  <c r="G100" i="29"/>
  <c r="G99" i="29"/>
  <c r="G96" i="29"/>
  <c r="G95" i="29"/>
  <c r="G94" i="29"/>
  <c r="G93" i="29"/>
  <c r="G90" i="29"/>
  <c r="G89" i="29"/>
  <c r="G88" i="29"/>
  <c r="G87" i="29"/>
  <c r="G86" i="29"/>
  <c r="G83" i="29"/>
  <c r="G82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8" i="29"/>
  <c r="G67" i="29"/>
  <c r="G66" i="29"/>
  <c r="G65" i="29"/>
  <c r="G64" i="29"/>
  <c r="G61" i="29"/>
  <c r="G60" i="29"/>
  <c r="G59" i="29"/>
  <c r="G58" i="29"/>
  <c r="G57" i="29"/>
  <c r="G54" i="29"/>
  <c r="G53" i="29"/>
  <c r="G50" i="29"/>
  <c r="G49" i="29"/>
  <c r="G48" i="29"/>
  <c r="G47" i="29"/>
  <c r="G46" i="29"/>
  <c r="G45" i="29"/>
  <c r="G44" i="29"/>
  <c r="G43" i="29"/>
  <c r="G42" i="29"/>
  <c r="G41" i="29"/>
  <c r="G40" i="29"/>
  <c r="G39" i="29"/>
  <c r="G38" i="29"/>
  <c r="G34" i="29"/>
  <c r="G32" i="29"/>
  <c r="G31" i="29"/>
  <c r="G30" i="29"/>
  <c r="G27" i="29"/>
  <c r="G26" i="29"/>
  <c r="G25" i="29"/>
  <c r="G24" i="29"/>
  <c r="G21" i="29"/>
  <c r="G20" i="29"/>
  <c r="G19" i="29"/>
  <c r="G18" i="29"/>
  <c r="G17" i="29"/>
  <c r="G16" i="29"/>
  <c r="G15" i="29"/>
  <c r="G14" i="29"/>
  <c r="G13" i="29"/>
  <c r="G12" i="29"/>
  <c r="G11" i="29"/>
  <c r="G49" i="23"/>
  <c r="G47" i="23"/>
  <c r="G45" i="23"/>
  <c r="G44" i="23"/>
  <c r="G43" i="23"/>
  <c r="G40" i="23"/>
  <c r="G39" i="23"/>
  <c r="G38" i="23"/>
  <c r="G37" i="23"/>
  <c r="G36" i="23"/>
  <c r="G35" i="23"/>
  <c r="G32" i="23"/>
  <c r="G31" i="23"/>
  <c r="G30" i="23"/>
  <c r="G29" i="23"/>
  <c r="G28" i="23"/>
  <c r="G27" i="23"/>
  <c r="G24" i="23"/>
  <c r="G23" i="23"/>
  <c r="G22" i="23"/>
  <c r="G21" i="23"/>
  <c r="G20" i="23"/>
  <c r="G19" i="23"/>
  <c r="G18" i="23"/>
  <c r="G17" i="23"/>
  <c r="G16" i="23"/>
  <c r="G13" i="23"/>
  <c r="G10" i="23"/>
  <c r="G9" i="23"/>
  <c r="G28" i="22"/>
  <c r="G27" i="22"/>
  <c r="G26" i="22"/>
  <c r="G23" i="22"/>
  <c r="G22" i="22"/>
  <c r="G33" i="21"/>
  <c r="G32" i="21"/>
  <c r="G31" i="21"/>
  <c r="G30" i="21"/>
  <c r="G27" i="21"/>
  <c r="G26" i="21"/>
  <c r="G25" i="21"/>
  <c r="G24" i="21"/>
  <c r="G23" i="21"/>
  <c r="G22" i="21"/>
  <c r="G21" i="21"/>
  <c r="G18" i="21"/>
  <c r="G17" i="21"/>
  <c r="G16" i="21"/>
  <c r="G15" i="21"/>
  <c r="G14" i="21"/>
  <c r="G13" i="21"/>
  <c r="G12" i="21"/>
  <c r="G11" i="21"/>
  <c r="G10" i="21"/>
  <c r="G9" i="21"/>
  <c r="G16" i="18"/>
  <c r="G14" i="18"/>
  <c r="G13" i="18"/>
  <c r="G10" i="18"/>
  <c r="G27" i="17"/>
  <c r="G25" i="17"/>
  <c r="G23" i="17"/>
  <c r="G21" i="17"/>
  <c r="G19" i="17"/>
  <c r="G17" i="17"/>
  <c r="G15" i="17"/>
  <c r="G14" i="17"/>
  <c r="G11" i="17"/>
  <c r="G10" i="17"/>
  <c r="G9" i="17"/>
  <c r="G23" i="16"/>
  <c r="G21" i="16"/>
  <c r="G20" i="16"/>
  <c r="G19" i="16"/>
  <c r="G18" i="16"/>
  <c r="G14" i="16"/>
  <c r="G12" i="16"/>
  <c r="G11" i="16"/>
  <c r="G8" i="16"/>
  <c r="G32" i="15"/>
  <c r="G31" i="15"/>
  <c r="G29" i="15"/>
  <c r="G28" i="15"/>
  <c r="G27" i="15"/>
  <c r="G26" i="15"/>
  <c r="G23" i="15"/>
  <c r="G21" i="15"/>
  <c r="G19" i="15"/>
  <c r="G17" i="15"/>
  <c r="G16" i="15"/>
  <c r="G15" i="15"/>
  <c r="G14" i="15"/>
  <c r="G13" i="15"/>
  <c r="G12" i="15"/>
  <c r="G11" i="15"/>
  <c r="G10" i="15"/>
  <c r="G8" i="15"/>
  <c r="G75" i="9"/>
  <c r="G64" i="9"/>
  <c r="G110" i="9"/>
  <c r="G108" i="9"/>
  <c r="G106" i="9"/>
  <c r="G105" i="9"/>
  <c r="G104" i="9"/>
  <c r="G101" i="9"/>
  <c r="G100" i="9"/>
  <c r="G97" i="9"/>
  <c r="G95" i="9"/>
  <c r="G93" i="9"/>
  <c r="G91" i="9"/>
  <c r="G90" i="9"/>
  <c r="G89" i="9"/>
  <c r="G88" i="9"/>
  <c r="G87" i="9"/>
  <c r="G84" i="9"/>
  <c r="G82" i="9"/>
  <c r="G81" i="9"/>
  <c r="G80" i="9"/>
  <c r="G79" i="9"/>
  <c r="G78" i="9"/>
  <c r="G73" i="9"/>
  <c r="G72" i="9"/>
  <c r="G71" i="9"/>
  <c r="G68" i="9"/>
  <c r="G66" i="9"/>
  <c r="G62" i="9"/>
  <c r="G60" i="9"/>
  <c r="G58" i="9"/>
  <c r="G56" i="9"/>
  <c r="G54" i="9"/>
  <c r="G52" i="9"/>
  <c r="G51" i="9"/>
  <c r="G50" i="9"/>
  <c r="G47" i="9"/>
  <c r="G45" i="9"/>
  <c r="G44" i="9"/>
  <c r="G43" i="9"/>
  <c r="G42" i="9"/>
  <c r="G41" i="9"/>
  <c r="G40" i="9"/>
  <c r="G39" i="9"/>
  <c r="G38" i="9"/>
  <c r="G37" i="9"/>
  <c r="G36" i="9"/>
  <c r="G33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6" i="9"/>
  <c r="G15" i="9"/>
  <c r="G14" i="9"/>
  <c r="G13" i="9"/>
  <c r="G10" i="9"/>
  <c r="G95" i="13"/>
  <c r="G13" i="13"/>
  <c r="G16" i="10"/>
  <c r="G76" i="10"/>
  <c r="G74" i="10"/>
  <c r="G72" i="10"/>
  <c r="G71" i="10"/>
  <c r="G70" i="10"/>
  <c r="G67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0" i="10"/>
  <c r="G48" i="10"/>
  <c r="G47" i="10"/>
  <c r="G46" i="10"/>
  <c r="G45" i="10"/>
  <c r="G44" i="10"/>
  <c r="G43" i="10"/>
  <c r="G42" i="10"/>
  <c r="G41" i="10"/>
  <c r="G40" i="10"/>
  <c r="G39" i="10"/>
  <c r="G36" i="10"/>
  <c r="G34" i="10"/>
  <c r="G33" i="10"/>
  <c r="G32" i="10"/>
  <c r="G31" i="10"/>
  <c r="G30" i="10"/>
  <c r="G29" i="10"/>
  <c r="G26" i="10"/>
  <c r="G25" i="10"/>
  <c r="G22" i="10"/>
  <c r="G21" i="10"/>
  <c r="G20" i="10"/>
  <c r="G17" i="10"/>
  <c r="G13" i="10"/>
  <c r="G12" i="10"/>
  <c r="G11" i="10"/>
  <c r="G10" i="10"/>
  <c r="G9" i="10"/>
  <c r="G94" i="13"/>
  <c r="G93" i="13"/>
  <c r="G90" i="13"/>
  <c r="G89" i="13"/>
  <c r="G88" i="13"/>
  <c r="G87" i="13"/>
  <c r="G84" i="13"/>
  <c r="G83" i="13"/>
  <c r="G82" i="13"/>
  <c r="G81" i="13"/>
  <c r="G80" i="13"/>
  <c r="G79" i="13"/>
  <c r="G76" i="13"/>
  <c r="G74" i="13"/>
  <c r="G72" i="13"/>
  <c r="G70" i="13"/>
  <c r="G68" i="13"/>
  <c r="G66" i="13"/>
  <c r="G64" i="13"/>
  <c r="G62" i="13"/>
  <c r="G60" i="13"/>
  <c r="G59" i="13"/>
  <c r="G58" i="13"/>
  <c r="G57" i="13"/>
  <c r="G56" i="13"/>
  <c r="G55" i="13"/>
  <c r="G54" i="13"/>
  <c r="G53" i="13"/>
  <c r="G52" i="13"/>
  <c r="G51" i="13"/>
  <c r="G48" i="13"/>
  <c r="G47" i="13"/>
  <c r="G46" i="13"/>
  <c r="G45" i="13"/>
  <c r="G44" i="13"/>
  <c r="G43" i="13"/>
  <c r="G42" i="13"/>
  <c r="G38" i="13"/>
  <c r="G41" i="13"/>
  <c r="G40" i="13"/>
  <c r="G39" i="13"/>
  <c r="G37" i="13"/>
  <c r="G36" i="13"/>
  <c r="G33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5" i="13"/>
  <c r="G14" i="13"/>
  <c r="G12" i="13"/>
  <c r="G11" i="13"/>
  <c r="G8" i="13"/>
  <c r="A62" i="23" l="1"/>
  <c r="A44" i="22"/>
  <c r="A58" i="21"/>
  <c r="A34" i="18"/>
  <c r="A39" i="17"/>
  <c r="A48" i="15"/>
  <c r="A38" i="16"/>
  <c r="A124" i="9" l="1"/>
  <c r="A1" i="23" l="1"/>
  <c r="A3" i="23"/>
  <c r="A3" i="22" l="1"/>
  <c r="A1" i="22" l="1"/>
  <c r="A3" i="21" l="1"/>
  <c r="A1" i="21" l="1"/>
  <c r="A1" i="2" l="1"/>
  <c r="A1" i="9" l="1"/>
  <c r="A3" i="9" l="1"/>
  <c r="A3" i="13" l="1"/>
  <c r="A1" i="13"/>
  <c r="A1" i="10" l="1"/>
  <c r="A3" i="10"/>
</calcChain>
</file>

<file path=xl/sharedStrings.xml><?xml version="1.0" encoding="utf-8"?>
<sst xmlns="http://schemas.openxmlformats.org/spreadsheetml/2006/main" count="1906" uniqueCount="820">
  <si>
    <t xml:space="preserve"> GOBIERNO DE MENDOZA </t>
  </si>
  <si>
    <t>ÍNDICE</t>
  </si>
  <si>
    <t>N° de Formulario</t>
  </si>
  <si>
    <t>Formulario 
(según nomenclador Excel)</t>
  </si>
  <si>
    <t>Contenido del Formulario</t>
  </si>
  <si>
    <t>Formulario 3</t>
  </si>
  <si>
    <t>C-1.1</t>
  </si>
  <si>
    <t>Formulario 4</t>
  </si>
  <si>
    <t>C-1.2</t>
  </si>
  <si>
    <t>Formulario 5</t>
  </si>
  <si>
    <t>C-1.3</t>
  </si>
  <si>
    <t>Formulario 10</t>
  </si>
  <si>
    <t>Formulario 11</t>
  </si>
  <si>
    <t>ÍTEM</t>
  </si>
  <si>
    <t>SUB ÍTEM</t>
  </si>
  <si>
    <t>UNIDAD</t>
  </si>
  <si>
    <t>DESCRIPCIÓN</t>
  </si>
  <si>
    <t>1.1</t>
  </si>
  <si>
    <t>Global</t>
  </si>
  <si>
    <t>2.1</t>
  </si>
  <si>
    <t>Interruptor-Convencional (CB) tripolar 220 kV, 3150 A, 15 GVA, Recierre RUT</t>
  </si>
  <si>
    <t>Unidad</t>
  </si>
  <si>
    <t>2.2</t>
  </si>
  <si>
    <t>Descargador de Sobretensión 220 kV</t>
  </si>
  <si>
    <t>2.3</t>
  </si>
  <si>
    <t>Seccionador Tripolar con PAT 220 kV</t>
  </si>
  <si>
    <t>2.4</t>
  </si>
  <si>
    <t xml:space="preserve">Seccionador Tripolar 220 kV </t>
  </si>
  <si>
    <t>2.5</t>
  </si>
  <si>
    <t>Seccionador Unipolar de PAT 220 kV</t>
  </si>
  <si>
    <t>2.6</t>
  </si>
  <si>
    <t>2.7</t>
  </si>
  <si>
    <t>2.8</t>
  </si>
  <si>
    <t>2.9</t>
  </si>
  <si>
    <t>2.10</t>
  </si>
  <si>
    <t>Aisladores soporte 220 kV</t>
  </si>
  <si>
    <t>2.11</t>
  </si>
  <si>
    <t>2.12</t>
  </si>
  <si>
    <t>2.13</t>
  </si>
  <si>
    <t>Cjto.</t>
  </si>
  <si>
    <t>2.14</t>
  </si>
  <si>
    <t>2.15</t>
  </si>
  <si>
    <t>Transformadores de tensión 132 kV</t>
  </si>
  <si>
    <t>2.16</t>
  </si>
  <si>
    <t>Cajas de Conjunción para Transformadores de corriente 132 kV</t>
  </si>
  <si>
    <t>2.17</t>
  </si>
  <si>
    <t>Cajas de Conjunción para Transformadores de tensión 132 kV</t>
  </si>
  <si>
    <t>Descargador de Sobretensión 132 kV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</si>
  <si>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</si>
  <si>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</si>
  <si>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</si>
  <si>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</si>
  <si>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</si>
  <si>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</si>
  <si>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</si>
  <si>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</si>
  <si>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</si>
  <si>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Un Tablero de Protección Diferencial de Barras 220 kV</t>
  </si>
  <si>
    <t>4.10</t>
  </si>
  <si>
    <t>4.11</t>
  </si>
  <si>
    <t>Un Sistema de Medición Sincrofasorial (PMU)</t>
  </si>
  <si>
    <t>Equipos de Control y Protecciones de Celdas 13,2 kV</t>
  </si>
  <si>
    <t>Equipos de Control y Protecciones de Servicios Auxiliares Generales de CA y CC</t>
  </si>
  <si>
    <t>Suministro de Tableros y Equipos de Servicios Auxiliares</t>
  </si>
  <si>
    <t>5.1</t>
  </si>
  <si>
    <t>Tablero General de Servicios Auxiliares de Corriente Alterna 380/220 V (TGSACA)</t>
  </si>
  <si>
    <t>5.2</t>
  </si>
  <si>
    <t>Tablero General de Servicios Auxiliares de Corriente Continua 220 V (TGSACC)</t>
  </si>
  <si>
    <t>5.3</t>
  </si>
  <si>
    <t>Tablero General de Servicios Auxiliares de Corriente Continua 48 V (TGSACOM)</t>
  </si>
  <si>
    <t>5.4</t>
  </si>
  <si>
    <t>Transformador de Servicios Auxiliares</t>
  </si>
  <si>
    <t>5.5</t>
  </si>
  <si>
    <t>Reactor de neutro 19000 KVA</t>
  </si>
  <si>
    <t>5.6</t>
  </si>
  <si>
    <t>Grupo Electrógeno de emergencia</t>
  </si>
  <si>
    <t>5.7</t>
  </si>
  <si>
    <t>Baterías de 220 Vcc</t>
  </si>
  <si>
    <t>5.8</t>
  </si>
  <si>
    <t>Cargadores duales de baterías de 220 Vcc</t>
  </si>
  <si>
    <t>5.9</t>
  </si>
  <si>
    <t>Batería de 48 Vcc</t>
  </si>
  <si>
    <t>5.10</t>
  </si>
  <si>
    <t>Cargador doble de baterías de 48 Vcc</t>
  </si>
  <si>
    <t>7.1</t>
  </si>
  <si>
    <t>7.2</t>
  </si>
  <si>
    <t>7.3</t>
  </si>
  <si>
    <t>7.4</t>
  </si>
  <si>
    <t>7.5</t>
  </si>
  <si>
    <t>7.6</t>
  </si>
  <si>
    <t>7.7</t>
  </si>
  <si>
    <t>7.8</t>
  </si>
  <si>
    <t>8.1</t>
  </si>
  <si>
    <t>8.2</t>
  </si>
  <si>
    <t>16.1</t>
  </si>
  <si>
    <t>Celda Media Tensión Tipo: Salida a Transformador de Servicios Auxiliares</t>
  </si>
  <si>
    <t>16.2</t>
  </si>
  <si>
    <t xml:space="preserve">Celda Media Tensión Tipo: Acometida de Autotransformador de Potencia y Medición </t>
  </si>
  <si>
    <t>16.3</t>
  </si>
  <si>
    <t>Celda de Media Tensión para reactor de neutro</t>
  </si>
  <si>
    <t>16.4</t>
  </si>
  <si>
    <t>Lote de repuestos y accesorios según pliego</t>
  </si>
  <si>
    <t>17.1</t>
  </si>
  <si>
    <t>17.2</t>
  </si>
  <si>
    <t>18.1</t>
  </si>
  <si>
    <t>19.1</t>
  </si>
  <si>
    <t>19.2</t>
  </si>
  <si>
    <t>19.3</t>
  </si>
  <si>
    <t>20.1</t>
  </si>
  <si>
    <t>20.2</t>
  </si>
  <si>
    <t>TPC ET Cruz de Piedra</t>
  </si>
  <si>
    <t>20.3</t>
  </si>
  <si>
    <t>20.4</t>
  </si>
  <si>
    <t>Estudios de Suelo, Limpieza y Replanteo General</t>
  </si>
  <si>
    <t>1.2</t>
  </si>
  <si>
    <t>Cartel de Obra</t>
  </si>
  <si>
    <t>1.3</t>
  </si>
  <si>
    <t>Desmalezamiento y limpieza del terreno</t>
  </si>
  <si>
    <t>1.4</t>
  </si>
  <si>
    <t>Replanteo y nivelación</t>
  </si>
  <si>
    <t>1.5</t>
  </si>
  <si>
    <t>Construcción Zanja de Guardia</t>
  </si>
  <si>
    <t>Construcción de Cerco Perimetral y Portones de Ingreso</t>
  </si>
  <si>
    <t>Cerco (incluido excavaciones, fundación de postes y puntales, murete inferior, postes, alambres, accesorios, tejido y puesta a tierra)</t>
  </si>
  <si>
    <t>Provisión, colocación y puesta a tierra de portones para acceso</t>
  </si>
  <si>
    <t>Construcción de Acceso y Caminos Interiores</t>
  </si>
  <si>
    <t>3.1</t>
  </si>
  <si>
    <t>Apertura de caja, Sub base y base</t>
  </si>
  <si>
    <t>3.2</t>
  </si>
  <si>
    <t>Pavimentos de hormigón y Alcantarillas</t>
  </si>
  <si>
    <t>Canales, Cámaras y Cañeros</t>
  </si>
  <si>
    <t>Excavaciones y Construcción de Fundaciones</t>
  </si>
  <si>
    <t>Bases soportes de equipos de playa</t>
  </si>
  <si>
    <t>Bases de pórticos de barras y de antenas</t>
  </si>
  <si>
    <t>Bases de columnas de iluminación vial</t>
  </si>
  <si>
    <t>Base de autotransformador de potencia</t>
  </si>
  <si>
    <t>Base de TSSAA</t>
  </si>
  <si>
    <t xml:space="preserve">Base de Reactor de Neutro </t>
  </si>
  <si>
    <t>Construcción de Cisterna y Separador  de Aceite</t>
  </si>
  <si>
    <t>Pórticos y Estructuras Soporte de Equipos de Playa</t>
  </si>
  <si>
    <t xml:space="preserve">Provision de pórticos tipo 1 de 220 kV (H=21 m) </t>
  </si>
  <si>
    <t xml:space="preserve">Montaje de pórticos tipo 1  de 220 kV (H=21 m) </t>
  </si>
  <si>
    <t>Provision de pórticos de barras de  220 kV (H=13,5 m)</t>
  </si>
  <si>
    <t>Montaje de pórticos de barras de  220 kV (H=13,5 m)</t>
  </si>
  <si>
    <t>Provision de pórtico s/Autotransformador 220/138/13,2 kV (H=16,5 m)</t>
  </si>
  <si>
    <t>Montaje de pórtico s/Autotransformador 220/138/13,2 kV (H=16,5 m)</t>
  </si>
  <si>
    <t>Provisión de soportes de equipos</t>
  </si>
  <si>
    <t>Montaje de soportes de equipos</t>
  </si>
  <si>
    <t>Construcción del Sistema de Desagües Pluviales</t>
  </si>
  <si>
    <t>9.1</t>
  </si>
  <si>
    <t>Excavaciones</t>
  </si>
  <si>
    <t>9.2</t>
  </si>
  <si>
    <t>Fundaciones</t>
  </si>
  <si>
    <t>9.3</t>
  </si>
  <si>
    <t>Estructuras de Hormigón Armado</t>
  </si>
  <si>
    <t>9.4</t>
  </si>
  <si>
    <t>Albañilería y Aislaciones</t>
  </si>
  <si>
    <t>9.5</t>
  </si>
  <si>
    <t>Revoques y Revestimientos</t>
  </si>
  <si>
    <t>9.6</t>
  </si>
  <si>
    <t>Contrapisos, pisos y zócalos</t>
  </si>
  <si>
    <t>9.7</t>
  </si>
  <si>
    <t>Cielorrasos</t>
  </si>
  <si>
    <t>9.8</t>
  </si>
  <si>
    <t>Pinturas</t>
  </si>
  <si>
    <t>9.9</t>
  </si>
  <si>
    <t>Instalaciones sanitarias</t>
  </si>
  <si>
    <t>9.10</t>
  </si>
  <si>
    <t>Instalación eléctrica</t>
  </si>
  <si>
    <t>9.11</t>
  </si>
  <si>
    <t>Carpinterías</t>
  </si>
  <si>
    <t>9.12</t>
  </si>
  <si>
    <t>Cubierta de Techos</t>
  </si>
  <si>
    <t>9.13</t>
  </si>
  <si>
    <t>Terminaciones</t>
  </si>
  <si>
    <t>Construcción de Cocheras semitechadas</t>
  </si>
  <si>
    <t>Trabajos Complementarios</t>
  </si>
  <si>
    <t>11.1</t>
  </si>
  <si>
    <t xml:space="preserve">Limpieza Final de Obra (incluye desmontajes de los obradores) </t>
  </si>
  <si>
    <t>11.2</t>
  </si>
  <si>
    <t>Piedra partida de recubrimiento de playa</t>
  </si>
  <si>
    <t>11.3</t>
  </si>
  <si>
    <t>Tratamiento con herbicidas</t>
  </si>
  <si>
    <t>Ingenierías</t>
  </si>
  <si>
    <t>Proyecto Ejecutivo e Ingeniería de Detalle de las Obras Civiles, de Montaje Electromecánico, y de Control, Protección y Conexionado según Sección A.1 del Tomo II</t>
  </si>
  <si>
    <t>Documentación Conforme a Obra</t>
  </si>
  <si>
    <t>Malla de Puesta a Tierra</t>
  </si>
  <si>
    <t>Ejecución de las Conexiones a la Malla de Puesta a Tierra</t>
  </si>
  <si>
    <t>Montaje de Equipos de 220 kV y 132 kV</t>
  </si>
  <si>
    <t>3.3</t>
  </si>
  <si>
    <t>3.4</t>
  </si>
  <si>
    <t>3.5</t>
  </si>
  <si>
    <t>3.6</t>
  </si>
  <si>
    <t>Transformadores de tensión 220 kV y sus Cajas de Conjunción</t>
  </si>
  <si>
    <t>3.7</t>
  </si>
  <si>
    <t>Transformadores de corriente 220 kV y sus Cajas de Conjunción</t>
  </si>
  <si>
    <t>3.8</t>
  </si>
  <si>
    <t>3.9</t>
  </si>
  <si>
    <t>3.10</t>
  </si>
  <si>
    <t>3.11</t>
  </si>
  <si>
    <t>3.12</t>
  </si>
  <si>
    <t>3.13</t>
  </si>
  <si>
    <t>Transformadores de tensión 132 kV y su caja de Conjunción</t>
  </si>
  <si>
    <t>Montaje de Tableros de Sistemas de Protecciones Eléctricas</t>
  </si>
  <si>
    <t>Montaje de Tableros y Equipos de Servicios Auxiliares</t>
  </si>
  <si>
    <t>Montaje de Tableros de Comando, Medición, Relés auxiliares, Sincronización, Interfase de Telecontrol, Repartidores ce Cables, de SSAA de Playa (MK) RAT y Marcha en paralelo de Autotransformador, etc.</t>
  </si>
  <si>
    <t>Montaje de Sistemas de Comunicaciones</t>
  </si>
  <si>
    <t>Montaje del Sistema de Medición, Adquisición de Datos, Supervisión, Control Local y Telecontrol</t>
  </si>
  <si>
    <t>Montaje del Sistema de Supervisión, Protección y Control del Autotransformador ATR 01</t>
  </si>
  <si>
    <t xml:space="preserve">Montaje del Sistema de Automatismo de Desconexión Automático de Demanda (DAD) y de Generación (DAG) </t>
  </si>
  <si>
    <t>Montaje de Equipos de Media Tensión 13,2 kV</t>
  </si>
  <si>
    <t>15.1</t>
  </si>
  <si>
    <t>15.2</t>
  </si>
  <si>
    <t>15.3</t>
  </si>
  <si>
    <t>Celda Media Tensión para reactor de neutro</t>
  </si>
  <si>
    <t>Suministro y Montaje de Materiales Electromecánicos y Eléctricos Varios</t>
  </si>
  <si>
    <t xml:space="preserve">Provisión y Montaje de Conductores desnudos de potencia para antenas, barras y conexiones,  Cables de guardia, Caños de cobre, Cadenas de aisladores, Morsetería, Conectores, Herrajes, Bulonería, elementos menores, etc. para la Playa de 220 kV </t>
  </si>
  <si>
    <t>18.2</t>
  </si>
  <si>
    <t>Provisión de Cables de potencia de Baja Tensión y Cables multifilares, incluyendo todo el material necesario como terminales preaislados, borneras, grapas de sujeción, prensacables, caños de HºGº, cajas, herrajes, bulonería, etc.</t>
  </si>
  <si>
    <t>18.3</t>
  </si>
  <si>
    <t>Tendido y Conexionado de Cables de potencia de Baja Tensión y Cables multifilares.</t>
  </si>
  <si>
    <t>18.4</t>
  </si>
  <si>
    <t>Provisión de Cables de Fibras Ópticas y sus accesorios</t>
  </si>
  <si>
    <t>18.5</t>
  </si>
  <si>
    <t>Tendido y Conexionado de Cables de Fibras Ópticas</t>
  </si>
  <si>
    <t>Sistema de Iluminación Exterior</t>
  </si>
  <si>
    <t>Suministro y montaje del Sistema de Iluminación general de la Playa de maniobras</t>
  </si>
  <si>
    <t xml:space="preserve">Suministro y montaje del Sistema de Iluminación de Caminos y zona de Edificio </t>
  </si>
  <si>
    <t>Suministro y montaje del Sistema de Iluminación de Emergencia de la Playa de maniobras</t>
  </si>
  <si>
    <t>Suministro y montaje del Sistema de Balizas de señalamiento aéreo</t>
  </si>
  <si>
    <t>20.6</t>
  </si>
  <si>
    <t>Suministro y montaje del Tablero General de Iluminación (TGI)</t>
  </si>
  <si>
    <t>Suministro y Montaje de Cajas de Tomacorrientes exteriores</t>
  </si>
  <si>
    <t>Suministro y Montaje del Sistema de Detección y Extinción de Incendios</t>
  </si>
  <si>
    <t>Suministro y Montaje de Carteles indicadores</t>
  </si>
  <si>
    <t xml:space="preserve">Acometidas de las Líneas Aéreas de 220 kV a la Estación </t>
  </si>
  <si>
    <t>Ejecución de las Acometidas de las Líneas Aéreas de 220 kV a la Estación</t>
  </si>
  <si>
    <t>Ensayos para puesta en servicio</t>
  </si>
  <si>
    <t xml:space="preserve">Ensayos de Equipos </t>
  </si>
  <si>
    <t xml:space="preserve">Ensayos de Sistemas </t>
  </si>
  <si>
    <t xml:space="preserve">Pruebas Finales  </t>
  </si>
  <si>
    <t xml:space="preserve">Funcionamiento Continuo (Marcha industrial de 30 Días) </t>
  </si>
  <si>
    <t>Seccionador Tripolar 132 kV disposición Fila India</t>
  </si>
  <si>
    <t>1.6</t>
  </si>
  <si>
    <t>1.7</t>
  </si>
  <si>
    <t>1.8</t>
  </si>
  <si>
    <t>1.9</t>
  </si>
  <si>
    <t>1.10</t>
  </si>
  <si>
    <t>1.11</t>
  </si>
  <si>
    <t>6.1</t>
  </si>
  <si>
    <t>6.3</t>
  </si>
  <si>
    <t>UNIDAD*</t>
  </si>
  <si>
    <t>Polo completo de interruptor con estructura de soporte y mecanismo de accionamiento</t>
  </si>
  <si>
    <t>Armario de control tripolar completo</t>
  </si>
  <si>
    <t>Juego tripolar de contactos de potencia del interruptor</t>
  </si>
  <si>
    <t>Juego de contactos auxiliares de un polo</t>
  </si>
  <si>
    <t>Juego de juntas para un polo</t>
  </si>
  <si>
    <t>Juego de componentes desgastables de armarios de accionamiento para un polo y del armario de control tripolar</t>
  </si>
  <si>
    <t>Monitor de densidad de gas SF6</t>
  </si>
  <si>
    <t>Equipo de carga de gas SF6 (dispositivos para el llenado)</t>
  </si>
  <si>
    <t>Detector de pérdidas de gas SF6</t>
  </si>
  <si>
    <t>Motores de accionamiento de cada tipo utilizado</t>
  </si>
  <si>
    <t>Carga de gas SF6 necesario para un interruptor tripolar completo</t>
  </si>
  <si>
    <t>Polo completo</t>
  </si>
  <si>
    <t>Juego de contactos de potencia tripolar</t>
  </si>
  <si>
    <t>Armario de conjunción completo, con sus componentes</t>
  </si>
  <si>
    <t>Caja de accionamiento completa (1 fase) con sus componentes</t>
  </si>
  <si>
    <t>Motorreductor</t>
  </si>
  <si>
    <t>6.2</t>
  </si>
  <si>
    <t>Transformador de Corriente de 220 kV ÍTEM 3.2</t>
  </si>
  <si>
    <t>Transformador de Corriente de 132 kV ÍTEM 3.4</t>
  </si>
  <si>
    <t>Transformador de Tensión de 220 kV ÍTEM 3.6</t>
  </si>
  <si>
    <t>Fusibles propios para ítem anterior (1 fase)</t>
  </si>
  <si>
    <t>Transformador de Tensión de 132 kV ÍTEM 3.8</t>
  </si>
  <si>
    <t>Descargador para 220 kV según especificación técnica</t>
  </si>
  <si>
    <t>Contador registrador de descargas</t>
  </si>
  <si>
    <t>10.1</t>
  </si>
  <si>
    <t>Descargador para 132 kV según especificación técnica</t>
  </si>
  <si>
    <t>10.2</t>
  </si>
  <si>
    <t>13.1</t>
  </si>
  <si>
    <t>13.2</t>
  </si>
  <si>
    <t>juego</t>
  </si>
  <si>
    <t>13.3</t>
  </si>
  <si>
    <t>Vaso Completo Batería 48 Vcc</t>
  </si>
  <si>
    <t>13.4</t>
  </si>
  <si>
    <t>Juego Fusible Batería 48 Vcc</t>
  </si>
  <si>
    <t>Fuente Convertidora de 220 a 48 V</t>
  </si>
  <si>
    <t>Vaso Completo Batería 110 Vcc</t>
  </si>
  <si>
    <t>Juego Fusible Batería 110 Vcc</t>
  </si>
  <si>
    <t>14.1</t>
  </si>
  <si>
    <t>Juego de Fusibles Completo</t>
  </si>
  <si>
    <t>14.2</t>
  </si>
  <si>
    <t>Juego Completo de Plaquetas Electrónicas (de corresponder)</t>
  </si>
  <si>
    <t>14.3</t>
  </si>
  <si>
    <t>Contactor de cc de cada tipo</t>
  </si>
  <si>
    <t>14.4</t>
  </si>
  <si>
    <t>Relé de cada tipo con su Base</t>
  </si>
  <si>
    <t>15.4</t>
  </si>
  <si>
    <t>Juego de contactos fijos y móviles</t>
  </si>
  <si>
    <t>Juego contactos auxiliares</t>
  </si>
  <si>
    <t xml:space="preserve">Bobina de apertura </t>
  </si>
  <si>
    <t xml:space="preserve">Bobina de cierre </t>
  </si>
  <si>
    <t>Motor carga resorte</t>
  </si>
  <si>
    <t>Protección de sobrecorriente</t>
  </si>
  <si>
    <t>Transformador de corriente  igual a los suministrados</t>
  </si>
  <si>
    <t>Relé trifásico de mínima tensión</t>
  </si>
  <si>
    <t>Voltímetro</t>
  </si>
  <si>
    <t>Amperímetro</t>
  </si>
  <si>
    <t>Medidor de energía</t>
  </si>
  <si>
    <t>Interruptor TM bipolar principal igual a los suministrados</t>
  </si>
  <si>
    <t>Interruptor bipolar 220 Vcc  igual a los suministrados</t>
  </si>
  <si>
    <t>Voltímetro para corriente continua</t>
  </si>
  <si>
    <t>Amperímetro con shunt</t>
  </si>
  <si>
    <t>Relé de mínima tensión</t>
  </si>
  <si>
    <t>Amperímetro con shunt por separado</t>
  </si>
  <si>
    <t>Fusibles ACR mínimo dos de cada tipo y calibre</t>
  </si>
  <si>
    <t>19.4</t>
  </si>
  <si>
    <t>Interruptor termomagnético principal</t>
  </si>
  <si>
    <t>Aisladores de cada tipo para transformador, completos con sus empaquetaduras y accesorios necesarios.</t>
  </si>
  <si>
    <t>Aparatos de control, señalización, alarma y medición local para cada tipo utilizado</t>
  </si>
  <si>
    <t>23.1</t>
  </si>
  <si>
    <t>23.2</t>
  </si>
  <si>
    <t>Un IED de protección de cada tipo utilizado.</t>
  </si>
  <si>
    <t>Dos Placas de entradas y salidas binarias de cada tipo utilizado.</t>
  </si>
  <si>
    <t>Un Elemento de cada tipo utilizado (relés auxiliares, biestables, supervisores, protectores, termomagnéticas, llaves, selectoras etc.)</t>
  </si>
  <si>
    <t xml:space="preserve">10% de la cantidad total de cada tipo de bornera utilizada, siendo 5 unidades la cantidad mínima. </t>
  </si>
  <si>
    <t>Celdas de MT</t>
  </si>
  <si>
    <t>Un Transformador de tensión monofásico de cada tipo y tensión);</t>
  </si>
  <si>
    <t>Unidad de detección de arco interno. El suministro deberá incluir el Sensor de arco interno;</t>
  </si>
  <si>
    <t>Interruptor de MT completo de cada tipo y tensión;</t>
  </si>
  <si>
    <t>Motor de accionamiento de cada tipo y tensión;</t>
  </si>
  <si>
    <t xml:space="preserve">Transformador de corriente monofásico de cada tipo y tensión. </t>
  </si>
  <si>
    <t>Juntas, empaquetaduras de cada tipo.</t>
  </si>
  <si>
    <t>Filtros de cada tipo.</t>
  </si>
  <si>
    <t>Correas de cada tipo.</t>
  </si>
  <si>
    <t>Bulbos de presión, temperatura y otros sensores primarios de cada tipo.</t>
  </si>
  <si>
    <t>Del Tablero de Mando</t>
  </si>
  <si>
    <t>Interruptor en aire, extraíble, corriente nominal a determinar.</t>
  </si>
  <si>
    <t xml:space="preserve">Unidad </t>
  </si>
  <si>
    <t>Juego tripolar de transformadores de corriente de doble núcleo, (uno para medición y otro para protección).</t>
  </si>
  <si>
    <t>Sistema de control automático.</t>
  </si>
  <si>
    <t xml:space="preserve">Juego tripolar temporizado de máxima corriente de característica de tiempo inverso. </t>
  </si>
  <si>
    <t xml:space="preserve">Equipo completo de cada tipo y modelo diferente de los equipos integrantes del suministro.  </t>
  </si>
  <si>
    <t xml:space="preserve">Módulo completo de cada tipo diferente integrante de los equipos suministrados. </t>
  </si>
  <si>
    <t>Equipo Gateway completo, incluyendo software de la aplicación SCADA</t>
  </si>
  <si>
    <t>Switch completo de cada tipo diferente del suministro</t>
  </si>
  <si>
    <t>Equipo IED Controlador de Entradas/Salidas (CES) completo de cada tipo diferente del suministro</t>
  </si>
  <si>
    <t>Equipo Multimedidor completo de cada tipo diferente del suministro</t>
  </si>
  <si>
    <t>Interruptor Convencional (CB) tripolar 132 kV, 3150 A, 7 GVA, Recierre RUT</t>
  </si>
  <si>
    <t>Celda de Media Tensión acoplamiento de barras</t>
  </si>
  <si>
    <t>TCOM ET Mendoza Norte</t>
  </si>
  <si>
    <t>TCOM ET Cruz de Piedra</t>
  </si>
  <si>
    <t>TCOM El Quemado</t>
  </si>
  <si>
    <t>TPC ET La Heras</t>
  </si>
  <si>
    <t>TPC ET El Quemado</t>
  </si>
  <si>
    <t>TCOM ET Las Heras</t>
  </si>
  <si>
    <t>ET MENDOZA NORTE 220/132 kV</t>
  </si>
  <si>
    <t>Estudio de suelos (10 sondeos)</t>
  </si>
  <si>
    <t>Construcción de Canales, Cámaras y Cañeros en Playa de 220 y 132 kV</t>
  </si>
  <si>
    <t>Construcción de canales de 13,2 kV (C.A.S. 13,2 kV) 150 mts</t>
  </si>
  <si>
    <t>7.9</t>
  </si>
  <si>
    <t>7.10</t>
  </si>
  <si>
    <t xml:space="preserve">Provision de pórticos 132 kV (H=14 m) </t>
  </si>
  <si>
    <t xml:space="preserve">Montaje de pórticos 132 kV (H=14 m) </t>
  </si>
  <si>
    <t>Suministro de Materiales para la ejecución de la Malla de PAT enterrada</t>
  </si>
  <si>
    <t>Ejecución de la Malla de PAT enterrada</t>
  </si>
  <si>
    <t>Suministro de Materiales para la ejecución de las Conexiones a la Malla de PAT</t>
  </si>
  <si>
    <t>En E.T. Mza Norte enlace con E.T. El Quemado: Montaje de tableros de comunicaciones</t>
  </si>
  <si>
    <t>En E.T. Mza Norte enlace con E.T. Cruz de Piedra: Montaje tableros de comunicaciones</t>
  </si>
  <si>
    <t>En E.T. Mza Norte enlace con E.T. Las Heras: Montaje de tableros de comunicaciones</t>
  </si>
  <si>
    <t>Adecuaciones Sistema DAD/DAG E.T. Cruz de Piedra y Centro Regional de Automatismos de Distrocuyo</t>
  </si>
  <si>
    <t>Montaje del Sistema de Supervisión, Protección y Control del Autotransformador ATR 02</t>
  </si>
  <si>
    <t xml:space="preserve">Readecuación de Centrales Telefónicas existentes pertenecientes a la Red de Telefonía de Distrocuyo </t>
  </si>
  <si>
    <t>Montaje del Sistema de Videovigilancia y Red LAN Administrativa de la nueva 
ET Mendoza Norte 220/132 kV</t>
  </si>
  <si>
    <t>Cable Media Tensión Trafo/Celdas/SSAA/Reactor</t>
  </si>
  <si>
    <t>mts</t>
  </si>
  <si>
    <t>Montaje Autotransformador  220/138/13,8 kV - 150-150-55 MVA</t>
  </si>
  <si>
    <t xml:space="preserve">Suministro de Armario de telecomunicaciones TCOM </t>
  </si>
  <si>
    <t>Construcción Edificio de Comando y sala de Celdas</t>
  </si>
  <si>
    <t>Suministro  para las Acometidas de las Líneas Aéreas de 220 kV a la Estación</t>
  </si>
  <si>
    <t>Camino de Acceso 960 mts x 7,0 m de ancho</t>
  </si>
  <si>
    <t>Tableros de Protección y Control Salida LAT 132 kV a Las Heras (x2)</t>
  </si>
  <si>
    <t>Un Tablero de Protección Diferencial de Barras 132 kV</t>
  </si>
  <si>
    <t>4.12</t>
  </si>
  <si>
    <t>4.13</t>
  </si>
  <si>
    <t>Formulario 6</t>
  </si>
  <si>
    <t>C-1.4</t>
  </si>
  <si>
    <t>PROYECTO: 
CONSTRUCCIÓN DE LA ESTACIÓN TRANSFORMADORA MENDOZA NORTE 220/132 kV Y
OBRAS COMPLEMENTARIAS</t>
  </si>
  <si>
    <t>C-2.1 Provisiones principales LAT DT ET Mendoza Norte - ET Las Heras</t>
  </si>
  <si>
    <t>C-2.2 Obras Civiles LAT DT ET Mendoza Norte - ET Las Heras</t>
  </si>
  <si>
    <t>C-2.3 Montajes LAT DT ET Mendoza Norte - ET Las Heras</t>
  </si>
  <si>
    <t>C-2.4 Respuestos LAT DT ET Mendoza Norte - ET Las Heras</t>
  </si>
  <si>
    <t>Formulario 8</t>
  </si>
  <si>
    <t>Formulario 9</t>
  </si>
  <si>
    <t>Formulario 13</t>
  </si>
  <si>
    <t>Formulario 14</t>
  </si>
  <si>
    <t>Formulario 15</t>
  </si>
  <si>
    <t>Formulario 16</t>
  </si>
  <si>
    <t>C-2.1</t>
  </si>
  <si>
    <t>C-2.2</t>
  </si>
  <si>
    <t>C-2.3</t>
  </si>
  <si>
    <t>C-2.4</t>
  </si>
  <si>
    <t>C-3.1</t>
  </si>
  <si>
    <t>C-3.2</t>
  </si>
  <si>
    <t>C-3.3</t>
  </si>
  <si>
    <t>C-3.4</t>
  </si>
  <si>
    <t>Montaje del Sistema Telefónico para la E.T. Mendoza Norte 220/132 kV</t>
  </si>
  <si>
    <t>14.5</t>
  </si>
  <si>
    <t>14.6</t>
  </si>
  <si>
    <t>Estudios Eléctricos-Estudios Eléctricos según Sección B del Tomo I</t>
  </si>
  <si>
    <t>Repuestos ET Mendoza Norte 220/132 kV</t>
  </si>
  <si>
    <t>Cable aislado subterráneo de 13,2 kV (C.A.S. 13,2 kV)-Tendido, ensayos y terminación</t>
  </si>
  <si>
    <t>Bobinas de accionamiento de cierre</t>
  </si>
  <si>
    <t>Bobinas de accionamiento de apertura</t>
  </si>
  <si>
    <t>10.3</t>
  </si>
  <si>
    <t>10.4</t>
  </si>
  <si>
    <t>11.4</t>
  </si>
  <si>
    <t>12.1</t>
  </si>
  <si>
    <t>12.2</t>
  </si>
  <si>
    <t>12.3</t>
  </si>
  <si>
    <t>12.4</t>
  </si>
  <si>
    <t>15.5</t>
  </si>
  <si>
    <t>20.5</t>
  </si>
  <si>
    <t>21.1</t>
  </si>
  <si>
    <t>21.2</t>
  </si>
  <si>
    <t>21.3</t>
  </si>
  <si>
    <t>21.4</t>
  </si>
  <si>
    <t>23.3</t>
  </si>
  <si>
    <t>SUB ÍíTEM</t>
  </si>
  <si>
    <r>
      <t>Estructuras H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>A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 xml:space="preserve"> de según Especificaciones Técnicas:</t>
    </r>
  </si>
  <si>
    <t>Estructura tipo SV doble terna "S"</t>
  </si>
  <si>
    <t>Estructura tipo SV doble terna "S+2"</t>
  </si>
  <si>
    <t>Estructura tipo SV doble terna "S+3"</t>
  </si>
  <si>
    <t>Retención Angular 0° - 7°</t>
  </si>
  <si>
    <t>Retención Angular 7° - 30°</t>
  </si>
  <si>
    <t>Retención Angular 30° - 60°</t>
  </si>
  <si>
    <t>Retención Recta</t>
  </si>
  <si>
    <t>Terminal</t>
  </si>
  <si>
    <t>km</t>
  </si>
  <si>
    <t>Cable de Guardia OPGW</t>
  </si>
  <si>
    <t>Conjuntos de suspensión simple “I” (SSI)</t>
  </si>
  <si>
    <t>Conjuntos de suspensión doble “I” (SDI)</t>
  </si>
  <si>
    <t>Conjuntos de retención doble (RD), para ambos lados, con cadena de puente</t>
  </si>
  <si>
    <t>6.5</t>
  </si>
  <si>
    <t>Amortiguadores</t>
  </si>
  <si>
    <t xml:space="preserve">Materiales y Accesorios completos para Puestas a Tierra de Estructuras con Contrapesos </t>
  </si>
  <si>
    <t>Suspensión Autosoportada "S"</t>
  </si>
  <si>
    <t>Retenciones</t>
  </si>
  <si>
    <t>Gestión e indemnización por servidumbre</t>
  </si>
  <si>
    <t>Limpieza de traza, incluye los trabajos de apertura de picada, relevamiento topográfico, replanteo</t>
  </si>
  <si>
    <t>Relevamiento Topográfico</t>
  </si>
  <si>
    <t>Limpieza de traza, apertura de picada y desmonte de la franja de servidumbre</t>
  </si>
  <si>
    <t>Estudio de suelos</t>
  </si>
  <si>
    <t>Fundaciones para Estructuras, incluyendo las excavaciones, rellenos, provisión de materiales para el hormigón simple o armado s/corresponda, su elaboración y colocación de acuerdo al siguiente detalle:</t>
  </si>
  <si>
    <t>Directas para Estructura tipo SV doble terna "S"</t>
  </si>
  <si>
    <t>Piq</t>
  </si>
  <si>
    <t>Directas para Estructura tipo SV doble terna "S+1"</t>
  </si>
  <si>
    <t>Directas para Estructura tipo SV doble terna "S+3"</t>
  </si>
  <si>
    <t>Directas para retenciones 7º-30º</t>
  </si>
  <si>
    <t>Directas para retenciones 30º-60º o terminales</t>
  </si>
  <si>
    <t>Montaje de estructuras, incluyendo traslado a piquete y descarga, armado e izaje</t>
  </si>
  <si>
    <t>Suspensiones HºAº (S, S+1 y S+2)</t>
  </si>
  <si>
    <t>Retenciones (RR y RA "0°-7°)</t>
  </si>
  <si>
    <t>Retenciones (RA &gt; 7° y T)</t>
  </si>
  <si>
    <t>Instalación y medición de Puesta a Tierra completas, según Especificaciones Técnicas</t>
  </si>
  <si>
    <t>Suspensión "SV"</t>
  </si>
  <si>
    <t>Tendido completo del Cable de guardia OPGW, incluidos todos los accesorios</t>
  </si>
  <si>
    <t>Tendido completo de dos (2) Ternas de Conductores incluyendo cadenas de aisladores, accesorios, morsetos, flechado, etc.</t>
  </si>
  <si>
    <t>Sistema amortiguante: instalación y medición según Especificaciones Técnicas</t>
  </si>
  <si>
    <t>Terminaciones y Revisión Final</t>
  </si>
  <si>
    <t>Repuestos estructuras</t>
  </si>
  <si>
    <t>Conductor de fase e Hilo de guardia</t>
  </si>
  <si>
    <t>Conductor Al/Ac de 300/50 mm² de sección</t>
  </si>
  <si>
    <t>Aisladores tipo U 120 BS porcelana</t>
  </si>
  <si>
    <t>Graperías y accesorios completos para el Conductor</t>
  </si>
  <si>
    <t>Transformadores de corriente de 132 kV</t>
  </si>
  <si>
    <t>Transformadores de tensión 132 kV c/SS.AA.</t>
  </si>
  <si>
    <t xml:space="preserve">Provisión de Terminales y accesorios incluyendo identificación p/C.A.S. 132 kV </t>
  </si>
  <si>
    <t>Provisión de accesorios p/C.A.S. 132 kV (cajas de conexión a tierra, etc.)</t>
  </si>
  <si>
    <t>Replanteo</t>
  </si>
  <si>
    <t>Construcción de Canales, Cámaras y Cañeros en Playa de 132 kV</t>
  </si>
  <si>
    <r>
      <t>Construcción Kioskos DISTROCUYO y EDEMSA (120 m</t>
    </r>
    <r>
      <rPr>
        <b/>
        <sz val="10"/>
        <rFont val="Aptos Mono"/>
        <family val="3"/>
      </rPr>
      <t>²</t>
    </r>
    <r>
      <rPr>
        <b/>
        <sz val="9.8000000000000007"/>
        <rFont val="Calibri"/>
        <family val="2"/>
      </rPr>
      <t xml:space="preserve"> y 36 m²)</t>
    </r>
  </si>
  <si>
    <t>5.11</t>
  </si>
  <si>
    <t>5.12</t>
  </si>
  <si>
    <t>Módulo Híbrido Compacto aislado en Gas para 132 kV</t>
  </si>
  <si>
    <t xml:space="preserve">Terminales y accesorios incluyendo identificación p/C.A.S. 132 kV </t>
  </si>
  <si>
    <t>Provisiones principales Ampliación ET Las Heras</t>
  </si>
  <si>
    <t>Obras Civiles Ampliación ET Las Heras</t>
  </si>
  <si>
    <t>Montajes Ampliación ET Las Heras</t>
  </si>
  <si>
    <t>Respuestos Ampliación ET Las Heras</t>
  </si>
  <si>
    <t>Alambrado rural parcela (3530 mts alambrado tipico 5 hilos + tranquera)</t>
  </si>
  <si>
    <t>Montaje cable subterráneo 132 kV</t>
  </si>
  <si>
    <t xml:space="preserve">Kits de empalme </t>
  </si>
  <si>
    <t>Empalmes</t>
  </si>
  <si>
    <t>Hormigón H20</t>
  </si>
  <si>
    <t>Caños PVC</t>
  </si>
  <si>
    <t>Excavación, retiro de material, relleno y compactación</t>
  </si>
  <si>
    <t>Tedido del cable (por metro x fase)</t>
  </si>
  <si>
    <r>
      <t>Cable desnudo Cu 150 mm</t>
    </r>
    <r>
      <rPr>
        <sz val="10"/>
        <color rgb="FF000000"/>
        <rFont val="Aptos Mono"/>
        <family val="3"/>
      </rPr>
      <t>²</t>
    </r>
  </si>
  <si>
    <t>Montaje de tableros de comunicaciones Kiosko DC</t>
  </si>
  <si>
    <t>Montaje de tableros SMEC Kiosko DC</t>
  </si>
  <si>
    <t>Montaje de tableros SOTR Kiosko DC</t>
  </si>
  <si>
    <t>Montaje de tableros SS.AA. Kiosko DC</t>
  </si>
  <si>
    <t>Montaje de tableros de protecciones Kiosko DC</t>
  </si>
  <si>
    <t>Montaje de tableros de protecciones Kiosko EDEMSA</t>
  </si>
  <si>
    <t>Tableros de Protección y Control Acometidad CAS Terna Nº1 y 2 DC</t>
  </si>
  <si>
    <t>Tableros de Protección nuevos campos 132 kV EDEMSA</t>
  </si>
  <si>
    <t>Tablero de Comunicaciones DC</t>
  </si>
  <si>
    <t>Tablero SS.AA. DC</t>
  </si>
  <si>
    <t>Tablero de SOTR DC</t>
  </si>
  <si>
    <t>Tablero de SMEC DC</t>
  </si>
  <si>
    <t>Provisiones Principales ET Mendoza Norte 220/132 kV</t>
  </si>
  <si>
    <t>Obras Civiles ET Mendoza Norte 220/132 kV</t>
  </si>
  <si>
    <t>Provisiones Complementarias y Obras Electromecánicas ET Mendoza Norte 220/132 kV</t>
  </si>
  <si>
    <t>Obras Civiles LAT DT ET Mendoza Norte - ET Las Heras</t>
  </si>
  <si>
    <t>Montajes LAT DT ET Mendoza Norte - ET Las Heras</t>
  </si>
  <si>
    <t>Provisiones principales LAT DT ET Mendoza Norte - ET Las Heras</t>
  </si>
  <si>
    <t>Respuestos LAT DT ET Mendoza Norte - ET Las Heras</t>
  </si>
  <si>
    <t>Tableros de Protección y Control del Vano 01-02 - Tramo Central</t>
  </si>
  <si>
    <t>Tableros de Protección y Control del Vano 01-02 - Salida ATR 01</t>
  </si>
  <si>
    <t>Tableros de Protección y Control del Vano 03-04 - Salida LAT 220 kV a El Quemado</t>
  </si>
  <si>
    <t>Tableros de Protección y Control del Vano 03-04 - Tramo Central</t>
  </si>
  <si>
    <t xml:space="preserve">Tableros de Protección y Control del Vano 03-04 - Salida ATR 02 </t>
  </si>
  <si>
    <t>Tableros de Protección y Control del Vano 05-06 - Salida LAT 220 kV a Los C.de Piedra</t>
  </si>
  <si>
    <t xml:space="preserve">Tableros de Protección y Control del Vano 05-06 - Tramo Central </t>
  </si>
  <si>
    <t>Interruptor tetrapolar automático igual a los suministrados</t>
  </si>
  <si>
    <r>
      <t>B</t>
    </r>
    <r>
      <rPr>
        <sz val="10"/>
        <rFont val="Arial"/>
        <family val="2"/>
      </rPr>
      <t>obina de apertura interruptor, para de cada tipo y tensión de interruptor de M.T.;</t>
    </r>
  </si>
  <si>
    <r>
      <t>B</t>
    </r>
    <r>
      <rPr>
        <sz val="10"/>
        <rFont val="Arial"/>
        <family val="2"/>
      </rPr>
      <t>obina de cierre interruptor de cada tipo y tensión;</t>
    </r>
  </si>
  <si>
    <r>
      <t>J</t>
    </r>
    <r>
      <rPr>
        <sz val="10"/>
        <rFont val="Arial"/>
        <family val="2"/>
      </rPr>
      <t>uego tripolar de transformadores de tensión relación 220:110/1,73 V, con sendos fusibles de protección primaria y un mini interruptor para protección secundaria.</t>
    </r>
  </si>
  <si>
    <r>
      <t>V</t>
    </r>
    <r>
      <rPr>
        <sz val="10"/>
        <rFont val="Arial"/>
        <family val="2"/>
      </rPr>
      <t>oltímetro escala 0-500 V, con llave selectora de cuatro (4) posiciones para conectar a los secundarios de los transformadores de medición.</t>
    </r>
  </si>
  <si>
    <r>
      <t>A</t>
    </r>
    <r>
      <rPr>
        <sz val="10"/>
        <rFont val="Arial"/>
        <family val="2"/>
      </rPr>
      <t xml:space="preserve">mperímetro con llave selectora de cuatro (4) posiciones para conectar a los secundarios de los transformadores de medición. </t>
    </r>
  </si>
  <si>
    <r>
      <t>R</t>
    </r>
    <r>
      <rPr>
        <sz val="10"/>
        <rFont val="Arial"/>
        <family val="2"/>
      </rPr>
      <t>egulador automático de tensión con reóstato de ajuste.</t>
    </r>
  </si>
  <si>
    <r>
      <t>R</t>
    </r>
    <r>
      <rPr>
        <sz val="10"/>
        <rFont val="Arial"/>
        <family val="2"/>
      </rPr>
      <t>eóstato de ajuste de velocidad.</t>
    </r>
  </si>
  <si>
    <t>Tareas Preliminares- ingeniería de Detalle</t>
  </si>
  <si>
    <r>
      <t>Cable subterráneo XLP 1000 mm</t>
    </r>
    <r>
      <rPr>
        <sz val="10"/>
        <rFont val="Aptos Narrow"/>
        <family val="2"/>
      </rPr>
      <t>²</t>
    </r>
  </si>
  <si>
    <t>Excavaciones y Construcción de Fundaciones- Bases soportes de equipos de playa</t>
  </si>
  <si>
    <t>Suministro Autotransformador ATR 01 y ATR 02 -  220/138/13,8 kV - 150-150-55 MVA (2)</t>
  </si>
  <si>
    <t>Suministro de Sistemas de Protecciones Eléctricas (1)</t>
  </si>
  <si>
    <t>Suministro del Sistema de Medición, Adquisición de Datos, Supervisión, Control Local y Telecontrol (1)</t>
  </si>
  <si>
    <t>Suministro del Sistema de Automatismo de Desconexión Automático de Demanda (DAD) y de Generación (DAG)  ET Mendoza Norte - ET Las Heras (1)</t>
  </si>
  <si>
    <t>Suministros para las Adecuaciones Sistema DAD/DAG E.T. C. de Piedra, E.T. El Quemado, E.T. San Juan y Centro Regional de Automatismos de Distrocuyo (1)</t>
  </si>
  <si>
    <t>Suministro del Sistema de Videovigilancia y Red LAN Administrativa de la nueva ET Mendoza Norte 220/132 kV (1)</t>
  </si>
  <si>
    <t>Suministro de Equipos de Media Tensión 13,2 kV (1)</t>
  </si>
  <si>
    <t>Varios</t>
  </si>
  <si>
    <t xml:space="preserve">Las cantidades son meramente orientativas, quedando a criterio del Oferente la cantidad exacta a ofertar. </t>
  </si>
  <si>
    <t xml:space="preserve">El Oferente podrá ajustar el itemizado descripto en las filas disponibles. </t>
  </si>
  <si>
    <t>Transformador de Servicios Auxiliares  (1)</t>
  </si>
  <si>
    <t xml:space="preserve">Suministro de Equipos de 220 kV y 132 kV </t>
  </si>
  <si>
    <t>Interruptor Convencional (CB) tripolar 132 kV, 3150 A, 7 GVA, Recierre RUT (1)</t>
  </si>
  <si>
    <t>Reactor de neutro 19000 KVA  (1)</t>
  </si>
  <si>
    <t>Grupo Electrógeno de emergencia  (1)</t>
  </si>
  <si>
    <t>Baterías de 220 Vcc (1)</t>
  </si>
  <si>
    <t>Cargadores duales de baterías de 220 Vcc  (1)</t>
  </si>
  <si>
    <t>Batería de 48 Vcc  (1)</t>
  </si>
  <si>
    <t>Cargador doble de baterías de 48 Vcc  (1)</t>
  </si>
  <si>
    <t>Suministro de Tableros de Comando, Medición, Relés auxiliares, Sincronización, Interfase de Telecontrol, Repartidores de Cables, de SSAA de Playa (MK), RAT y Marcha en paralelo de Autotransformadores, etc. (1)</t>
  </si>
  <si>
    <t>Suministro del Sistema de Supervisión, Protección y Control del Autotransformador ATR 01 y ATR 02 (1)</t>
  </si>
  <si>
    <t>Suministro del Sistema Telefónico para la E.T. Mendoza Norte (1)</t>
  </si>
  <si>
    <t>Suministros para la Readecuación de Centrales Telefónicas existentes pertenecientes a la Red de Telefonía de Distrocuyo  (1)</t>
  </si>
  <si>
    <t>Adaptación/adecuación Tableros de protección y control  (1)</t>
  </si>
  <si>
    <t>Conductor Al/Ac de 300/50 mm² de sección, según Especificaciones Técnicas- Provisión (bobinas de 2500 mts) (1)</t>
  </si>
  <si>
    <t xml:space="preserve"> Provisión Cable de Guardia OPGW (1)</t>
  </si>
  <si>
    <t>Provisión de Aisladores tipo U 120 BS porcelana según Especificación Técnica (1)</t>
  </si>
  <si>
    <t xml:space="preserve">Graperías y accesorios completos para el Conductor, según Especificación Técnica (1) </t>
  </si>
  <si>
    <t xml:space="preserve">Suministro de Equipos de 132 kV </t>
  </si>
  <si>
    <t>Módulo Híbrido de Interrupción y Seccionamiento Compacto aislado en Gas para 132 kV (1)</t>
  </si>
  <si>
    <t>Seccionador Tripolar 132 kV disposición Fila India (1)</t>
  </si>
  <si>
    <t>Transformadores de corriente de 132 kV (1)</t>
  </si>
  <si>
    <t>Transformadores de tensión 132 kV (1)</t>
  </si>
  <si>
    <t>Transformadores de tensión 132 kV c/SS.AA. (1)</t>
  </si>
  <si>
    <t>Descargador de Sobretensión 132 kV (1)</t>
  </si>
  <si>
    <t>Suministros Cable aislado subterráneo de 132 kV (C.A.S. 132 kV)(1)</t>
  </si>
  <si>
    <t>Transformadores de Tensión 220 kV</t>
  </si>
  <si>
    <t>Cajas de Conjunción para Transformadores de tensión 220 kV</t>
  </si>
  <si>
    <t>Transformadores de Corriente de 220 kV (5 núcleos)</t>
  </si>
  <si>
    <t>Cajas de Conjunción para Transformadores de corriente 220 kV</t>
  </si>
  <si>
    <t>Seccionador Tripolar 132 kV disposición Polos Paralelos con cuchilla P.A.T.</t>
  </si>
  <si>
    <t>Transformadores de corriente de 132 kV Relacion 1200-600/1-1-1-1 A</t>
  </si>
  <si>
    <t>EDEMSA</t>
  </si>
  <si>
    <t>Interruptor Convencional 132 kV (Distribución)</t>
  </si>
  <si>
    <t>Seccionadores Tripolares Fila India de 132 kV</t>
  </si>
  <si>
    <t>3.1.1</t>
  </si>
  <si>
    <t>Transformador de Corriente de 132 kV (de cada tipo)</t>
  </si>
  <si>
    <t>3.2.1</t>
  </si>
  <si>
    <t>Transformador de Tensión de 132 kV (de cada tipo)</t>
  </si>
  <si>
    <t>3.2.2</t>
  </si>
  <si>
    <t>DISTROCUYO</t>
  </si>
  <si>
    <t xml:space="preserve">Terminales y accesorios p/C.A.S. 132 kV </t>
  </si>
  <si>
    <t>Descargadores de Sobretensiones de 132 kV</t>
  </si>
  <si>
    <t>Baterias</t>
  </si>
  <si>
    <t>Fuente Convertidora de 220 a 48 Vcc</t>
  </si>
  <si>
    <t>Interruptor tetrapolar automático 3x380/N-1000 A</t>
  </si>
  <si>
    <t>Bobina de apertura 110 Vcc.</t>
  </si>
  <si>
    <t>Bobina de cierre 110 Vcc.</t>
  </si>
  <si>
    <t>Motor carga resorte 110 Vcc.</t>
  </si>
  <si>
    <t>Seccionador fusible bajo carga 630 A</t>
  </si>
  <si>
    <t>Seccionador fusible bajo carga 250 A</t>
  </si>
  <si>
    <t>Seccionador fusible bajo carga 125 A</t>
  </si>
  <si>
    <t>Fusibles ACR mínimo tres de cada tipo calibre</t>
  </si>
  <si>
    <t>Transformador de corriente 1000/5-5 A-10 VA</t>
  </si>
  <si>
    <t>Transformador de corriente 400/5-5A-10VA</t>
  </si>
  <si>
    <t>Convertidor de corriente alterna</t>
  </si>
  <si>
    <t>Convertidor de tensión alterna</t>
  </si>
  <si>
    <t>Convertidor de potencia activa</t>
  </si>
  <si>
    <t>Voltímetro 0-500 V para corriente alterna</t>
  </si>
  <si>
    <t>Amperímetro 0-1000 A p/ relación 1000/5 A</t>
  </si>
  <si>
    <t>Tablero General de Servicios Auxiliares TGSACA 110 Vcc.</t>
  </si>
  <si>
    <t>Interruptor TM bipolar principal 160 A</t>
  </si>
  <si>
    <t>Interruptor bipolar 110 Vcc  - 125 A</t>
  </si>
  <si>
    <t>Voltímetro 0-300 V para corriente continua</t>
  </si>
  <si>
    <t>Amperímetro 0-50 A con shunt</t>
  </si>
  <si>
    <t>Tablero General de Servicios Auxiliares SACC 48 Vcc (Comunicaciones).</t>
  </si>
  <si>
    <t>Voltímetro 0-75 V para corriente continua</t>
  </si>
  <si>
    <t>Amperímetro 0-50 A con shunt por separado</t>
  </si>
  <si>
    <t>Interruptor termomagnético, uno de cada tipo</t>
  </si>
  <si>
    <t>Juego tripolar de transformadores de tensión relación 220:110/1,73 V, con sendos fusibles de protección primaria y un mini interruptor para protección secundaria.</t>
  </si>
  <si>
    <t>Voltímetro escala 0-500 V, con llave selectora de cuatro (4) posiciones para conectar a los secundarios de los transformadores de medición.</t>
  </si>
  <si>
    <t xml:space="preserve">Amperímetro con llave selectora de cuatro (4) posiciones para conectar a los secundarios de los transformadores de medición. </t>
  </si>
  <si>
    <t>Regulador automático de tensión con reóstato de ajuste.</t>
  </si>
  <si>
    <t>Reóstato de ajuste de velocidad.</t>
  </si>
  <si>
    <t>Un módulo Completo de cada tipo diferente del equipo Gateway G.500 del suministro</t>
  </si>
  <si>
    <t>Módulo de E/S de cada tipo diferente del suministro</t>
  </si>
  <si>
    <t>GENERAL</t>
  </si>
  <si>
    <t>Tableros de Baja Tensión</t>
  </si>
  <si>
    <t>Tableros repartidores de cables: 15% de los bornes y accesorios instalados de cada tipo.</t>
  </si>
  <si>
    <t>Tableros de relés auxiliares: 15% de los equipos y elementos instalados de cada tipo, mínimo 1 (uno).</t>
  </si>
  <si>
    <t>Sistema de Protecciones Eléctricas</t>
  </si>
  <si>
    <t>Sistema de Control, Protecciones y Automatismos.</t>
  </si>
  <si>
    <t>Juego</t>
  </si>
  <si>
    <t>mts.</t>
  </si>
  <si>
    <t xml:space="preserve">Transformadores </t>
  </si>
  <si>
    <t>Fusibles propios paraTransformadores de Tensión anterior (1 fase)</t>
  </si>
  <si>
    <t>Morsetería para Conexionado de Potencia de 132 KV (De todos los morsetos y herrajes para cadenas de cada tipo se proveerá un 15% de la cantidad total. La cantidad mínima a proveer será de 1 unidad.)</t>
  </si>
  <si>
    <t>Ampliación del Sistema de Control, Protecciones y Telecontrol ET Las Heras 132 KV (Repuestos para el equipamiento en Sala RTU)</t>
  </si>
  <si>
    <t>Módulo Híbrido Compacto 132 kV (MHC) – Acometida, del CAS 132 kV -Repuestos para operación y mantenimiento rutinario</t>
  </si>
  <si>
    <t>Repuestos Tableros- Tablero General de Servicios Auxiliares TGSACA 3x380/220 Vca.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</si>
  <si>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</si>
  <si>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</si>
  <si>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</si>
  <si>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</si>
  <si>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</si>
  <si>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</si>
  <si>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</si>
  <si>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</si>
  <si>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</si>
  <si>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</si>
  <si>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</si>
  <si>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</si>
  <si>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</si>
  <si>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</si>
  <si>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</si>
  <si>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</si>
  <si>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</si>
  <si>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</si>
  <si>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Grupo Electrógeno de Emergencia</t>
  </si>
  <si>
    <t>Grupo Electrógeno de Emergencia  Del Tablero de Mando</t>
  </si>
  <si>
    <t>12.5</t>
  </si>
  <si>
    <t>12.6</t>
  </si>
  <si>
    <t>12.7</t>
  </si>
  <si>
    <t>12.8</t>
  </si>
  <si>
    <t>12.9</t>
  </si>
  <si>
    <t xml:space="preserve">Tableros de medición: 15% de los equipos y elementos instalados de cada tipo, mínimo 1 </t>
  </si>
  <si>
    <t>Tableros de mando: 15% de los equipos y elementos instalados de cada tipo, mínimo 1</t>
  </si>
  <si>
    <t>}</t>
  </si>
  <si>
    <r>
      <t xml:space="preserve">(1) Material critico sobre la cual se certificará un 30% contra la orden de compra 30 dias F.F, 60% contra la entrega en obra y 10% montado en obra con ensayo SAT aprobados. Los mismos están sujetos a las multas por el incumpliento del plan de trabajo prevista en </t>
    </r>
    <r>
      <rPr>
        <sz val="10"/>
        <color rgb="FFFF0000"/>
        <rFont val="Calibri"/>
        <family val="2"/>
        <scheme val="minor"/>
      </rPr>
      <t>PLIEGO DE BASES Y CONDICIONES PARTICULARES LEGALES X.1.4.</t>
    </r>
  </si>
  <si>
    <r>
      <t xml:space="preserve">(2) Material critico, cuya certificacion se ajustara a lo especificado al articulo </t>
    </r>
    <r>
      <rPr>
        <sz val="10"/>
        <color rgb="FFFF0000"/>
        <rFont val="Calibri"/>
        <family val="2"/>
        <scheme val="minor"/>
      </rPr>
      <t>12 del pliego</t>
    </r>
    <r>
      <rPr>
        <sz val="10"/>
        <rFont val="Calibri"/>
        <family val="2"/>
        <scheme val="minor"/>
      </rPr>
      <t xml:space="preserve"> : ESPECIFICACIONES TÉCNICAS PARTICULARES PARA LA ADQUISICIÓN DEL AUTOTRANSFORMADOR</t>
    </r>
    <r>
      <rPr>
        <sz val="10"/>
        <color rgb="FFFF0000"/>
        <rFont val="Calibri"/>
        <family val="2"/>
        <scheme val="minor"/>
      </rPr>
      <t xml:space="preserve"> 220/138/13,8 kV - 150/150/55 MVA</t>
    </r>
    <r>
      <rPr>
        <sz val="10"/>
        <rFont val="Calibri"/>
        <family val="2"/>
        <scheme val="minor"/>
      </rPr>
      <t xml:space="preserve">. Quedando sujeto a las multas por el incumpliento del plan de trabajo previstas en </t>
    </r>
    <r>
      <rPr>
        <sz val="10"/>
        <color rgb="FFFF0000"/>
        <rFont val="Calibri"/>
        <family val="2"/>
        <scheme val="minor"/>
      </rPr>
      <t>PLIEGO DE BASES Y CONDICIONES PARTICULARES LEGALES X.1.4</t>
    </r>
    <r>
      <rPr>
        <sz val="10"/>
        <rFont val="Calibri"/>
        <family val="2"/>
        <scheme val="minor"/>
      </rPr>
      <t>.</t>
    </r>
  </si>
  <si>
    <t>c/u</t>
  </si>
  <si>
    <t>Interferencias. Cruces con Líneas de Media Tensión (LMT)</t>
  </si>
  <si>
    <t>2.0</t>
  </si>
  <si>
    <t>Transformadores Intensidad ópticos (toroidales)</t>
  </si>
  <si>
    <t>Protección diferencial CAS</t>
  </si>
  <si>
    <t>Ejecución de la Malla de PAT enterrada (incluye MO y Materiales)</t>
  </si>
  <si>
    <t>m</t>
  </si>
  <si>
    <t>CANTIDAD SUGERIDA</t>
  </si>
  <si>
    <t>CANTIDAD PROPUESTA</t>
  </si>
  <si>
    <t>DIFERENCIA</t>
  </si>
  <si>
    <t>Repuestos para Interruptor Convencional 220 kV (CB)</t>
  </si>
  <si>
    <t>Armario de accionamiento para un polo y armario de control</t>
  </si>
  <si>
    <t>Motores de accionamiento</t>
  </si>
  <si>
    <t>Carga de gas SF6 30% de la Carga Total</t>
  </si>
  <si>
    <t xml:space="preserve">Repuestos para Interruptor Convencional 132 kV (CB) </t>
  </si>
  <si>
    <t>Juego de componentes desgastables de armarios de accionamiento para un polo</t>
  </si>
  <si>
    <t>Seccionadores con y sin Cuchillas de Puesta a Tierra de 220 kV</t>
  </si>
  <si>
    <t>Juego de componentes del armario</t>
  </si>
  <si>
    <t>Juego de componentes de la caja de accionamiento</t>
  </si>
  <si>
    <t xml:space="preserve">Seccionador pantógrafo de columna sin cuchilla de P.A.T. de 220 kV </t>
  </si>
  <si>
    <t xml:space="preserve">Seccionador de barra con cuchilla de P.A.T. de 220 kV </t>
  </si>
  <si>
    <t>6.4</t>
  </si>
  <si>
    <t>6.6</t>
  </si>
  <si>
    <t>6.7</t>
  </si>
  <si>
    <t>Seccionadores Tripolares con cuchilla de PAT de 132 kV</t>
  </si>
  <si>
    <t>Seccionadores Tripolares de barra sin cuchilla de PAT de 132 kV</t>
  </si>
  <si>
    <t>Transformadores de Corriente de 220 kV y de 132 kV</t>
  </si>
  <si>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Transformadores de Tensión de 220 kV y de 132 kV</t>
    </r>
  </si>
  <si>
    <t>Descargadores de Sobretensiones de 220 kV</t>
  </si>
  <si>
    <t>Aislador soporte</t>
  </si>
  <si>
    <t>Vaso Completo Batería 220 Vcc (10% de la Provisión)</t>
  </si>
  <si>
    <t>Juego Fusible Batería (en caso de poseer fusibles) 220 Vcc</t>
  </si>
  <si>
    <t>Juego Fusible Batería  (en caso de poseer fusibles) 48 Vcc</t>
  </si>
  <si>
    <t>Cargadores de 220 Vcc</t>
  </si>
  <si>
    <t>Cargadores de 48 Vcc</t>
  </si>
  <si>
    <t>Tablero General de Servicios Auxiliares TGSACA 3x380/220 Vca</t>
  </si>
  <si>
    <t>15.6</t>
  </si>
  <si>
    <t>15.7</t>
  </si>
  <si>
    <t>15.8</t>
  </si>
  <si>
    <t>15.9</t>
  </si>
  <si>
    <t>15.10</t>
  </si>
  <si>
    <t>15.11</t>
  </si>
  <si>
    <t>15.12</t>
  </si>
  <si>
    <t xml:space="preserve">Tablero General de Servicios Auxiliares TGSACC 220 Vcc </t>
  </si>
  <si>
    <t xml:space="preserve">Juego </t>
  </si>
  <si>
    <t>16.5</t>
  </si>
  <si>
    <t>Tablero General de Servicios Auxiliares TGSACC 48 Vcc (Comunicaciones)</t>
  </si>
  <si>
    <t>17.3</t>
  </si>
  <si>
    <t>17.4</t>
  </si>
  <si>
    <t>Reactor de Neutro</t>
  </si>
  <si>
    <t>Porcelana de aislador pasante por cada tensión o neutro donde se use aislador pasatapas común</t>
  </si>
  <si>
    <t>Juego completo de juntas de todos los tipos incluidos en la máquina</t>
  </si>
  <si>
    <t>Cargas de silicagel para secador de aire con testigo indicador de humedad igual al suministrado con los transformadores</t>
  </si>
  <si>
    <t>Termómetro a cuadrante</t>
  </si>
  <si>
    <t>19.5</t>
  </si>
  <si>
    <t>Nivel de aceite</t>
  </si>
  <si>
    <t>19.6</t>
  </si>
  <si>
    <t>Relé Buchholz</t>
  </si>
  <si>
    <t>19.7</t>
  </si>
  <si>
    <t>Descargador de sobretensiones según especificación técnica</t>
  </si>
  <si>
    <t>Tableros BT, Relés Y Servicios Auxiliares</t>
  </si>
  <si>
    <t>Bornes y accesorios: 15% de los instalados por tipo</t>
  </si>
  <si>
    <t>Relés auxiliares: 15%, mínimo 1 unidad por tipo</t>
  </si>
  <si>
    <t>Equipo de mando: 15%, mínimo 1 unidad por tipo</t>
  </si>
  <si>
    <t>Equipo de medición: 15%, mínimo 1 unidad por tipo</t>
  </si>
  <si>
    <t>Tableros Mkca/MKcc/SACA/SACC: 15%, mínimo 1 unidad por tipo</t>
  </si>
  <si>
    <t>Otros tableros o gabinetes: 15%, mínimo 1 unidad por tipo</t>
  </si>
  <si>
    <t>Sistema de Protecciones y Control</t>
  </si>
  <si>
    <t>22.1</t>
  </si>
  <si>
    <t>Fusibles ACR de cada tipo y tensión, para protección de transformadores de tensión</t>
  </si>
  <si>
    <t>22.2</t>
  </si>
  <si>
    <t>Fusibles ACR de cada tipo y tensión, para protección de transformadores de servicios auxiliares</t>
  </si>
  <si>
    <t>22.3</t>
  </si>
  <si>
    <t>22.4</t>
  </si>
  <si>
    <t>22.5</t>
  </si>
  <si>
    <t>22.6</t>
  </si>
  <si>
    <t>22.7</t>
  </si>
  <si>
    <t>22.8</t>
  </si>
  <si>
    <t xml:space="preserve">Grupo Electrógeno de Emergencia. </t>
  </si>
  <si>
    <t>23.4</t>
  </si>
  <si>
    <t>23.5</t>
  </si>
  <si>
    <t>23.6</t>
  </si>
  <si>
    <t>23.7</t>
  </si>
  <si>
    <t>23.8</t>
  </si>
  <si>
    <t>23.9</t>
  </si>
  <si>
    <t>23.10</t>
  </si>
  <si>
    <t>23.11</t>
  </si>
  <si>
    <t>23.12</t>
  </si>
  <si>
    <t>23.13</t>
  </si>
  <si>
    <t>23.14</t>
  </si>
  <si>
    <t>23.15</t>
  </si>
  <si>
    <t>Morsetería para Conexionado de Potencia de 220KV y 132 KV-De todos los morsetos y herrajes para cadenas de cada tipo se proveerá un 15% de la cantidad total. La cantidad mínima a proveer será de 1 unidad.</t>
  </si>
  <si>
    <t>Sistema de Control Distribuido, Protecciones y Telecontrol: Repuestos para el equipamiento en Sala de Control</t>
  </si>
  <si>
    <t>25.1</t>
  </si>
  <si>
    <t>25.2</t>
  </si>
  <si>
    <t>25.3</t>
  </si>
  <si>
    <r>
      <t>M</t>
    </r>
    <r>
      <rPr>
        <sz val="10"/>
        <color theme="1"/>
        <rFont val="Arial"/>
        <family val="2"/>
      </rPr>
      <t xml:space="preserve">ódulos Transceptores SFP 1000SX  </t>
    </r>
  </si>
  <si>
    <t>25.4</t>
  </si>
  <si>
    <r>
      <t>M</t>
    </r>
    <r>
      <rPr>
        <sz val="10"/>
        <color theme="1"/>
        <rFont val="Arial"/>
        <family val="2"/>
      </rPr>
      <t xml:space="preserve">ódulos Transceptores SFP 100FX  </t>
    </r>
  </si>
  <si>
    <t>25.5</t>
  </si>
  <si>
    <r>
      <t>Fu</t>
    </r>
    <r>
      <rPr>
        <sz val="10"/>
        <color theme="1"/>
        <rFont val="Arial"/>
        <family val="2"/>
      </rPr>
      <t>ente de alimentación auxiliar externa de cada tipo diferente</t>
    </r>
  </si>
  <si>
    <t xml:space="preserve">Sistema de Control Distribuido, Protecciones y Telecontrol: Repuestos para el equipamiento de Sala de Protecciones </t>
  </si>
  <si>
    <t>26.1</t>
  </si>
  <si>
    <r>
      <t>E</t>
    </r>
    <r>
      <rPr>
        <sz val="10"/>
        <color theme="1"/>
        <rFont val="Arial"/>
        <family val="2"/>
      </rPr>
      <t>quipo IED Control Unidad de Bahía y Protección de Respaldo completo de cada tipo diferente del suministro</t>
    </r>
  </si>
  <si>
    <t>26.2</t>
  </si>
  <si>
    <r>
      <t>E</t>
    </r>
    <r>
      <rPr>
        <sz val="10"/>
        <color theme="1"/>
        <rFont val="Arial"/>
        <family val="2"/>
      </rPr>
      <t>quipo IED Protecciones de Unidad de Bahía completo de cada tipo diferente del suministro</t>
    </r>
  </si>
  <si>
    <t>26.3</t>
  </si>
  <si>
    <t>26.4</t>
  </si>
  <si>
    <t>Sistema de Supervisión, protección y control del Autotransformador 220/138/13,8 KV - 150/150/55 MVA</t>
  </si>
  <si>
    <r>
      <t xml:space="preserve">Sistema Telefónico-Juego completo de repuestos </t>
    </r>
    <r>
      <rPr>
        <sz val="10"/>
        <rFont val="Arial"/>
        <family val="2"/>
      </rPr>
      <t xml:space="preserve"> (repuesto sugeridos por el Proveedor)</t>
    </r>
  </si>
  <si>
    <r>
      <t>Sistema de Videovigilancia</t>
    </r>
    <r>
      <rPr>
        <sz val="10"/>
        <rFont val="Arial"/>
        <family val="2"/>
      </rPr>
      <t xml:space="preserve"> (repuesto sugeridos por el Proveedor)</t>
    </r>
  </si>
  <si>
    <t>Firma y Aclaración</t>
  </si>
  <si>
    <t>REPRESENTANTE LEGAL</t>
  </si>
  <si>
    <t>Valija de ensayo Omicron CMC 500 (u otra de las mismas carácterísticas), equipada con módulos GNSS, incluyendo las licencias de software. Capacitación técnica</t>
  </si>
  <si>
    <t>Polo completo de interruptor con mecanismo</t>
  </si>
  <si>
    <t>Polo completo de seccionador con mecanismo</t>
  </si>
  <si>
    <t>Juego tripolar de contactos de potencia (Interruptor)</t>
  </si>
  <si>
    <t>Juego tripolar de contactos de seccionador</t>
  </si>
  <si>
    <t>Aislador terminal (bushing)</t>
  </si>
  <si>
    <t>Núcleo toroidal de TI (protección y medición)</t>
  </si>
  <si>
    <t>Bobinas de apertura y cierre</t>
  </si>
  <si>
    <t>Motores de accionamiento (cada tipo utilizado)</t>
  </si>
  <si>
    <t>Carga de gas SF6 para un módulo tripolar completo</t>
  </si>
  <si>
    <t>5.13</t>
  </si>
  <si>
    <t>Transformador de Tensión/Potencia (SS.AA.)</t>
  </si>
  <si>
    <t>Kiosko DISTROCUYO</t>
  </si>
  <si>
    <t>Adecuación Sala de Control y Protecciones EDEMSA (SCP)</t>
  </si>
  <si>
    <t>OFERTA TÉCNICA</t>
  </si>
  <si>
    <t xml:space="preserve">PLANILLA DE OFERTA TÉCNICA </t>
  </si>
  <si>
    <t>24.1</t>
  </si>
  <si>
    <t>24.2</t>
  </si>
  <si>
    <t>1.12</t>
  </si>
  <si>
    <t>REPRESENTANTE TÉCNICO</t>
  </si>
  <si>
    <t>REPRESENTANTE  TÉCNICO</t>
  </si>
  <si>
    <t>Seccionadores</t>
  </si>
  <si>
    <t>2.6.1</t>
  </si>
  <si>
    <t>Seccionador Tripolar P.P. con PAT 220 kV</t>
  </si>
  <si>
    <t>2.6.2</t>
  </si>
  <si>
    <t>Seccionador Tripolar P.P. sin PAT 220 kV</t>
  </si>
  <si>
    <t>2.6.3</t>
  </si>
  <si>
    <t>Seccionador Unipolar Semipantógrafo de Barras 220 kV</t>
  </si>
  <si>
    <t>2.6.4</t>
  </si>
  <si>
    <t>Seccionador Unipolar de P.A.T. de barras</t>
  </si>
  <si>
    <t>Descargador de Sobretensión 220 kV para acometida de líneas</t>
  </si>
  <si>
    <t>Seccionador Unipolar 132 kV P.A.T. Barras</t>
  </si>
  <si>
    <t>Transformadores de corriente de 132 kV y su caja de Conjunción</t>
  </si>
  <si>
    <t>Baterías y Cargadores</t>
  </si>
  <si>
    <t>Baterías de 110 Vcc y 48 Vcc: dos juegos de baterías de 110 Vcc (400 Ah) para servicios de potencia y un juego de 48 Vcc (640 Ah) para comunicaciones.</t>
  </si>
  <si>
    <t>Cargadores de Baterías: dos cargadores duales de 110 Vcc y un cargador dual de 48 Vcc.</t>
  </si>
  <si>
    <t>Tableros de Servicios Auxiliares</t>
  </si>
  <si>
    <t>Tablero General de Corriente Alterna (TGSACA).</t>
  </si>
  <si>
    <t>Tableros de Corriente Continua (TGSACC)</t>
  </si>
  <si>
    <t>Tablero de Control de Servicios Auxiliares (TCSA): automatismos y del control de la iluminación de la playa.</t>
  </si>
  <si>
    <t>Grupo Generador de emergencia de 100 kVA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</si>
</sst>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USD]\ #,##0"/>
    <numFmt numFmtId="165" formatCode="[$ARS]\ #,##0"/>
    <numFmt numFmtId="166" formatCode="[$ARS]\ #,##0.00"/>
    <numFmt numFmtId="167" formatCode="[$USD]\ #,##0.00"/>
    <numFmt numFmtId="168" formatCode="\ #,##0.00\ [$ARS/USD]"/>
    <numFmt numFmtId="169" formatCode="_-* #,##0_-;\-* #,##0_-;_-* &quot;-&quot;??_-;_-@_-"/>
    <numFmt numFmtId="170" formatCode="&quot;$&quot;#,##0.00"/>
    <numFmt numFmtId="171" formatCode="\ #,##0\ [$m²]"/>
    <numFmt numFmtId="172" formatCode="_([$€]* #.##0.00_);_([$€]* \(#.##0.00\);_([$€]* &quot;-&quot;??_);_(@_)"/>
    <numFmt numFmtId="173" formatCode="_-* #,##0.00\ &quot;Pts&quot;_-;\-* #,##0.00\ &quot;Pts&quot;_-;_-* &quot;-&quot;??\ &quot;Pts&quot;_-;_-@_-"/>
    <numFmt numFmtId="174" formatCode="_-* #,##0.00\ _P_t_s_-;\-* #,##0.00\ _P_t_s_-;_-* &quot;-&quot;??\ _P_t_s_-;_-@_-"/>
    <numFmt numFmtId="175" formatCode="\ #,##0\ [$HH]"/>
    <numFmt numFmtId="176" formatCode="[$u$s]\ #,##0.0"/>
    <numFmt numFmtId="177" formatCode="#,##0\ &quot;m&quot;"/>
    <numFmt numFmtId="178" formatCode="#,##0.0\ &quot;u$s/m&quot;"/>
    <numFmt numFmtId="179" formatCode="#,##0\ &quot;h&quot;"/>
    <numFmt numFmtId="180" formatCode="&quot;$&quot;\ #,##0.0"/>
    <numFmt numFmtId="181" formatCode="_(* #,##0.00_);_(* \(#,##0.00\);_(* &quot;-&quot;??_);_(@_)"/>
    <numFmt numFmtId="182" formatCode="#,##0.0\ &quot;u$s&quot;"/>
    <numFmt numFmtId="183" formatCode="#,##0\ &quot;u$s/km&quot;"/>
    <numFmt numFmtId="184" formatCode="_(* #,##0.0_);_(* \(#,##0.0\);_(* &quot;-&quot;??_);_(@_)"/>
    <numFmt numFmtId="185" formatCode="_(* #,##0_);_(* \(#,##0\);_(* &quot;-&quot;??_);_(@_)"/>
    <numFmt numFmtId="186" formatCode="\ #,##0.0\ [$u$s/m²]"/>
    <numFmt numFmtId="187" formatCode="#,##0\ &quot;u$s c/u&quot;"/>
    <numFmt numFmtId="188" formatCode="\ #,##0\ [$u$s/m³]"/>
    <numFmt numFmtId="189" formatCode="#,##0\ &quot;u$s&quot;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Verdana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Calibri Light"/>
      <family val="2"/>
      <scheme val="maj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6"/>
      <name val="Calibri Light"/>
      <family val="2"/>
      <scheme val="major"/>
    </font>
    <font>
      <sz val="10"/>
      <color indexed="10"/>
      <name val="Arial"/>
      <family val="2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Arial"/>
      <family val="1"/>
    </font>
    <font>
      <sz val="10"/>
      <color rgb="FFFF0000"/>
      <name val="Calibri"/>
      <family val="2"/>
      <scheme val="minor"/>
    </font>
    <font>
      <sz val="10"/>
      <color rgb="FF00CC00"/>
      <name val="Calibri"/>
      <family val="2"/>
      <scheme val="minor"/>
    </font>
    <font>
      <sz val="10"/>
      <color rgb="FFC00000"/>
      <name val="Calibri"/>
      <family val="2"/>
      <scheme val="minor"/>
    </font>
    <font>
      <sz val="8"/>
      <name val="Aptos Mono"/>
      <family val="3"/>
    </font>
    <font>
      <u/>
      <sz val="10"/>
      <color theme="10"/>
      <name val="Arial"/>
      <family val="2"/>
    </font>
    <font>
      <b/>
      <sz val="10"/>
      <name val="Aptos Mono"/>
      <family val="3"/>
    </font>
    <font>
      <sz val="10"/>
      <name val="Aptos Mono"/>
      <family val="3"/>
    </font>
    <font>
      <b/>
      <vertAlign val="superscript"/>
      <sz val="11"/>
      <name val="Calibri"/>
      <family val="2"/>
      <scheme val="minor"/>
    </font>
    <font>
      <b/>
      <sz val="10"/>
      <color theme="1"/>
      <name val="Aptos Mono"/>
      <family val="3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9.8000000000000007"/>
      <name val="Calibri"/>
      <family val="2"/>
    </font>
    <font>
      <sz val="14"/>
      <name val="Aptos Mono"/>
      <family val="3"/>
    </font>
    <font>
      <sz val="10"/>
      <color rgb="FF000000"/>
      <name val="Aptos Mono"/>
      <family val="3"/>
    </font>
    <font>
      <b/>
      <sz val="10"/>
      <name val="Arial"/>
      <family val="1"/>
    </font>
    <font>
      <b/>
      <sz val="10"/>
      <name val="Times New Roman"/>
      <family val="1"/>
    </font>
    <font>
      <sz val="10"/>
      <name val="Aptos Narrow"/>
      <family val="2"/>
    </font>
    <font>
      <sz val="9"/>
      <name val="Calibri"/>
      <family val="2"/>
      <scheme val="minor"/>
    </font>
    <font>
      <b/>
      <sz val="14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</borders>
  <cellStyleXfs count="3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172" fontId="1" fillId="0" borderId="0"/>
    <xf numFmtId="172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8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41">
    <xf numFmtId="0" fontId="0" fillId="0" borderId="0" xfId="0"/>
    <xf numFmtId="0" fontId="2" fillId="0" borderId="0" xfId="3"/>
    <xf numFmtId="0" fontId="6" fillId="0" borderId="0" xfId="3" applyFont="1"/>
    <xf numFmtId="0" fontId="0" fillId="3" borderId="0" xfId="0" applyFill="1"/>
    <xf numFmtId="0" fontId="11" fillId="4" borderId="14" xfId="0" applyFont="1" applyFill="1" applyBorder="1" applyAlignment="1">
      <alignment horizontal="center" vertical="center" wrapText="1"/>
    </xf>
    <xf numFmtId="0" fontId="12" fillId="3" borderId="0" xfId="0" applyFont="1" applyFill="1"/>
    <xf numFmtId="0" fontId="8" fillId="3" borderId="16" xfId="4" applyFill="1" applyBorder="1" applyAlignment="1">
      <alignment wrapText="1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0" fontId="19" fillId="5" borderId="19" xfId="3" applyFont="1" applyFill="1" applyBorder="1" applyAlignment="1">
      <alignment horizontal="justify" vertical="center" wrapText="1"/>
    </xf>
    <xf numFmtId="0" fontId="19" fillId="5" borderId="23" xfId="3" applyFont="1" applyFill="1" applyBorder="1" applyAlignment="1">
      <alignment horizontal="justify" vertical="center" wrapText="1"/>
    </xf>
    <xf numFmtId="0" fontId="13" fillId="0" borderId="26" xfId="3" quotePrefix="1" applyFont="1" applyBorder="1" applyAlignment="1">
      <alignment horizontal="center" vertical="center"/>
    </xf>
    <xf numFmtId="0" fontId="19" fillId="5" borderId="21" xfId="3" applyFont="1" applyFill="1" applyBorder="1" applyAlignment="1">
      <alignment horizontal="center" vertical="center" wrapText="1"/>
    </xf>
    <xf numFmtId="0" fontId="2" fillId="0" borderId="27" xfId="3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32" xfId="0" applyBorder="1" applyAlignment="1">
      <alignment horizontal="center"/>
    </xf>
    <xf numFmtId="0" fontId="8" fillId="3" borderId="33" xfId="4" applyFill="1" applyBorder="1" applyAlignment="1">
      <alignment wrapText="1"/>
    </xf>
    <xf numFmtId="0" fontId="2" fillId="3" borderId="16" xfId="0" quotePrefix="1" applyFont="1" applyFill="1" applyBorder="1" applyAlignment="1">
      <alignment horizontal="left" wrapText="1" indent="1"/>
    </xf>
    <xf numFmtId="0" fontId="2" fillId="3" borderId="33" xfId="0" quotePrefix="1" applyFont="1" applyFill="1" applyBorder="1" applyAlignment="1">
      <alignment horizontal="left" wrapText="1" indent="1"/>
    </xf>
    <xf numFmtId="0" fontId="5" fillId="3" borderId="26" xfId="3" applyFont="1" applyFill="1" applyBorder="1" applyAlignment="1">
      <alignment horizontal="center" vertical="center"/>
    </xf>
    <xf numFmtId="0" fontId="18" fillId="3" borderId="27" xfId="3" applyFont="1" applyFill="1" applyBorder="1" applyAlignment="1">
      <alignment horizontal="center" vertical="center"/>
    </xf>
    <xf numFmtId="0" fontId="6" fillId="3" borderId="25" xfId="3" applyFont="1" applyFill="1" applyBorder="1" applyAlignment="1">
      <alignment horizontal="center" vertical="center"/>
    </xf>
    <xf numFmtId="0" fontId="5" fillId="3" borderId="27" xfId="3" applyFont="1" applyFill="1" applyBorder="1" applyAlignment="1">
      <alignment horizontal="center" vertical="center" wrapText="1"/>
    </xf>
    <xf numFmtId="0" fontId="18" fillId="3" borderId="27" xfId="3" applyFont="1" applyFill="1" applyBorder="1" applyAlignment="1">
      <alignment horizontal="left" vertical="center" indent="1"/>
    </xf>
    <xf numFmtId="0" fontId="5" fillId="3" borderId="27" xfId="3" applyFont="1" applyFill="1" applyBorder="1" applyAlignment="1">
      <alignment horizontal="left" vertical="center"/>
    </xf>
    <xf numFmtId="0" fontId="5" fillId="3" borderId="27" xfId="3" applyFont="1" applyFill="1" applyBorder="1" applyAlignment="1">
      <alignment horizontal="left" vertical="center" wrapText="1"/>
    </xf>
    <xf numFmtId="0" fontId="18" fillId="3" borderId="27" xfId="3" quotePrefix="1" applyFont="1" applyFill="1" applyBorder="1" applyAlignment="1">
      <alignment horizontal="left" vertical="center" indent="1"/>
    </xf>
    <xf numFmtId="0" fontId="18" fillId="0" borderId="0" xfId="3" applyFont="1" applyAlignment="1">
      <alignment vertical="center"/>
    </xf>
    <xf numFmtId="0" fontId="6" fillId="3" borderId="27" xfId="3" applyFont="1" applyFill="1" applyBorder="1" applyAlignment="1">
      <alignment horizontal="center" vertical="center"/>
    </xf>
    <xf numFmtId="0" fontId="7" fillId="3" borderId="26" xfId="3" applyFont="1" applyFill="1" applyBorder="1" applyAlignment="1">
      <alignment horizontal="center" vertical="center"/>
    </xf>
    <xf numFmtId="0" fontId="7" fillId="3" borderId="27" xfId="3" quotePrefix="1" applyFont="1" applyFill="1" applyBorder="1" applyAlignment="1">
      <alignment horizontal="left" vertical="center"/>
    </xf>
    <xf numFmtId="0" fontId="18" fillId="3" borderId="27" xfId="3" applyFont="1" applyFill="1" applyBorder="1" applyAlignment="1" applyProtection="1">
      <alignment horizontal="center" vertical="center"/>
      <protection locked="0"/>
    </xf>
    <xf numFmtId="184" fontId="18" fillId="3" borderId="27" xfId="23" applyNumberFormat="1" applyFont="1" applyFill="1" applyBorder="1" applyAlignment="1" applyProtection="1">
      <alignment horizontal="center" vertical="center"/>
      <protection locked="0"/>
    </xf>
    <xf numFmtId="185" fontId="18" fillId="3" borderId="27" xfId="23" applyNumberFormat="1" applyFont="1" applyFill="1" applyBorder="1" applyAlignment="1" applyProtection="1">
      <alignment horizontal="center" vertical="center"/>
      <protection locked="0"/>
    </xf>
    <xf numFmtId="0" fontId="18" fillId="3" borderId="27" xfId="3" applyFont="1" applyFill="1" applyBorder="1" applyAlignment="1">
      <alignment horizontal="center" vertical="center" wrapText="1"/>
    </xf>
    <xf numFmtId="0" fontId="46" fillId="3" borderId="27" xfId="3" applyFont="1" applyFill="1" applyBorder="1" applyAlignment="1" applyProtection="1">
      <alignment horizontal="center" vertical="center"/>
      <protection locked="0"/>
    </xf>
    <xf numFmtId="9" fontId="6" fillId="3" borderId="27" xfId="2" applyFont="1" applyFill="1" applyBorder="1" applyAlignment="1" applyProtection="1">
      <alignment horizontal="center" vertical="center"/>
      <protection locked="0"/>
    </xf>
    <xf numFmtId="0" fontId="13" fillId="0" borderId="31" xfId="3" quotePrefix="1" applyFont="1" applyBorder="1" applyAlignment="1">
      <alignment horizontal="center" vertical="center"/>
    </xf>
    <xf numFmtId="0" fontId="2" fillId="0" borderId="30" xfId="3" applyBorder="1" applyAlignment="1">
      <alignment horizontal="left" vertical="center"/>
    </xf>
    <xf numFmtId="0" fontId="2" fillId="3" borderId="0" xfId="3" applyFill="1"/>
    <xf numFmtId="164" fontId="6" fillId="3" borderId="27" xfId="1" applyNumberFormat="1" applyFont="1" applyFill="1" applyBorder="1" applyAlignment="1" applyProtection="1">
      <alignment vertical="center"/>
      <protection locked="0"/>
    </xf>
    <xf numFmtId="0" fontId="6" fillId="3" borderId="25" xfId="3" applyFont="1" applyFill="1" applyBorder="1" applyAlignment="1" applyProtection="1">
      <alignment horizontal="center" vertical="center"/>
      <protection locked="0"/>
    </xf>
    <xf numFmtId="0" fontId="7" fillId="3" borderId="25" xfId="5" quotePrefix="1" applyFont="1" applyFill="1" applyBorder="1" applyAlignment="1" applyProtection="1">
      <alignment horizontal="left" vertical="center" wrapText="1"/>
      <protection locked="0"/>
    </xf>
    <xf numFmtId="0" fontId="6" fillId="3" borderId="27" xfId="3" applyFont="1" applyFill="1" applyBorder="1" applyAlignment="1" applyProtection="1">
      <alignment horizontal="center" vertical="center"/>
      <protection locked="0"/>
    </xf>
    <xf numFmtId="43" fontId="6" fillId="0" borderId="0" xfId="1" applyFont="1" applyProtection="1"/>
    <xf numFmtId="165" fontId="6" fillId="3" borderId="28" xfId="1" applyNumberFormat="1" applyFont="1" applyFill="1" applyBorder="1" applyAlignment="1" applyProtection="1">
      <alignment vertical="center"/>
    </xf>
    <xf numFmtId="9" fontId="6" fillId="3" borderId="51" xfId="2" applyFont="1" applyFill="1" applyBorder="1" applyAlignment="1" applyProtection="1">
      <alignment horizontal="center" vertical="center"/>
    </xf>
    <xf numFmtId="0" fontId="6" fillId="3" borderId="27" xfId="5" applyFont="1" applyFill="1" applyBorder="1" applyAlignment="1" applyProtection="1">
      <alignment horizontal="center" vertical="center"/>
      <protection locked="0"/>
    </xf>
    <xf numFmtId="9" fontId="7" fillId="3" borderId="27" xfId="2" applyFont="1" applyFill="1" applyBorder="1" applyAlignment="1" applyProtection="1">
      <alignment horizontal="center" vertical="center"/>
      <protection locked="0"/>
    </xf>
    <xf numFmtId="0" fontId="6" fillId="3" borderId="27" xfId="5" applyFont="1" applyFill="1" applyBorder="1" applyAlignment="1" applyProtection="1">
      <alignment horizontal="center" vertical="center" wrapText="1"/>
      <protection locked="0"/>
    </xf>
    <xf numFmtId="0" fontId="6" fillId="3" borderId="25" xfId="5" applyFont="1" applyFill="1" applyBorder="1" applyAlignment="1" applyProtection="1">
      <alignment horizontal="center" vertical="center"/>
      <protection locked="0"/>
    </xf>
    <xf numFmtId="0" fontId="6" fillId="3" borderId="29" xfId="5" applyFont="1" applyFill="1" applyBorder="1" applyAlignment="1" applyProtection="1">
      <alignment horizontal="center" vertical="center"/>
      <protection locked="0"/>
    </xf>
    <xf numFmtId="0" fontId="7" fillId="3" borderId="29" xfId="5" applyFont="1" applyFill="1" applyBorder="1" applyAlignment="1" applyProtection="1">
      <alignment horizontal="center" vertical="center"/>
      <protection locked="0"/>
    </xf>
    <xf numFmtId="0" fontId="7" fillId="3" borderId="26" xfId="3" applyFont="1" applyFill="1" applyBorder="1" applyAlignment="1" applyProtection="1">
      <alignment horizontal="center" vertical="center"/>
      <protection locked="0"/>
    </xf>
    <xf numFmtId="0" fontId="7" fillId="3" borderId="27" xfId="3" quotePrefix="1" applyFont="1" applyFill="1" applyBorder="1" applyAlignment="1" applyProtection="1">
      <alignment horizontal="left" vertical="center"/>
      <protection locked="0"/>
    </xf>
    <xf numFmtId="9" fontId="6" fillId="3" borderId="27" xfId="0" applyNumberFormat="1" applyFont="1" applyFill="1" applyBorder="1" applyAlignment="1" applyProtection="1">
      <alignment horizontal="center" vertical="center"/>
      <protection locked="0"/>
    </xf>
    <xf numFmtId="9" fontId="6" fillId="3" borderId="27" xfId="3" applyNumberFormat="1" applyFont="1" applyFill="1" applyBorder="1" applyAlignment="1" applyProtection="1">
      <alignment horizontal="center" vertical="center"/>
      <protection locked="0"/>
    </xf>
    <xf numFmtId="2" fontId="6" fillId="3" borderId="24" xfId="5" applyNumberFormat="1" applyFont="1" applyFill="1" applyBorder="1" applyAlignment="1" applyProtection="1">
      <alignment horizontal="left" vertical="center" indent="1"/>
      <protection locked="0"/>
    </xf>
    <xf numFmtId="49" fontId="6" fillId="3" borderId="25" xfId="5" applyNumberFormat="1" applyFont="1" applyFill="1" applyBorder="1" applyAlignment="1" applyProtection="1">
      <alignment horizontal="center" vertical="center"/>
      <protection locked="0"/>
    </xf>
    <xf numFmtId="0" fontId="6" fillId="3" borderId="25" xfId="5" applyFont="1" applyFill="1" applyBorder="1" applyAlignment="1" applyProtection="1">
      <alignment horizontal="left" vertical="center" wrapText="1" indent="1"/>
      <protection locked="0"/>
    </xf>
    <xf numFmtId="0" fontId="7" fillId="3" borderId="24" xfId="5" applyFont="1" applyFill="1" applyBorder="1" applyAlignment="1" applyProtection="1">
      <alignment horizontal="center" vertical="center"/>
      <protection locked="0"/>
    </xf>
    <xf numFmtId="0" fontId="7" fillId="3" borderId="25" xfId="5" applyFont="1" applyFill="1" applyBorder="1" applyAlignment="1" applyProtection="1">
      <alignment vertical="center"/>
      <protection locked="0"/>
    </xf>
    <xf numFmtId="0" fontId="7" fillId="3" borderId="27" xfId="3" applyFont="1" applyFill="1" applyBorder="1" applyAlignment="1" applyProtection="1">
      <alignment horizontal="center" vertical="center"/>
      <protection locked="0"/>
    </xf>
    <xf numFmtId="9" fontId="6" fillId="3" borderId="27" xfId="5" applyNumberFormat="1" applyFont="1" applyFill="1" applyBorder="1" applyAlignment="1" applyProtection="1">
      <alignment horizontal="center" vertical="center"/>
      <protection locked="0"/>
    </xf>
    <xf numFmtId="0" fontId="7" fillId="3" borderId="27" xfId="5" applyFont="1" applyFill="1" applyBorder="1" applyAlignment="1" applyProtection="1">
      <alignment horizontal="center" vertical="center"/>
      <protection locked="0"/>
    </xf>
    <xf numFmtId="0" fontId="7" fillId="3" borderId="34" xfId="5" applyFont="1" applyFill="1" applyBorder="1" applyAlignment="1" applyProtection="1">
      <alignment horizontal="center" vertical="center"/>
      <protection locked="0"/>
    </xf>
    <xf numFmtId="9" fontId="6" fillId="3" borderId="29" xfId="3" applyNumberFormat="1" applyFont="1" applyFill="1" applyBorder="1" applyAlignment="1" applyProtection="1">
      <alignment horizontal="center" vertical="center"/>
      <protection locked="0"/>
    </xf>
    <xf numFmtId="0" fontId="13" fillId="3" borderId="30" xfId="3" applyFont="1" applyFill="1" applyBorder="1" applyAlignment="1" applyProtection="1">
      <alignment vertical="center"/>
      <protection locked="0"/>
    </xf>
    <xf numFmtId="0" fontId="2" fillId="3" borderId="27" xfId="3" applyFill="1" applyBorder="1" applyAlignment="1" applyProtection="1">
      <alignment horizontal="center" vertical="center"/>
      <protection locked="0"/>
    </xf>
    <xf numFmtId="0" fontId="13" fillId="3" borderId="27" xfId="3" applyFont="1" applyFill="1" applyBorder="1" applyAlignment="1" applyProtection="1">
      <alignment vertical="center" wrapText="1"/>
      <protection locked="0"/>
    </xf>
    <xf numFmtId="9" fontId="18" fillId="3" borderId="27" xfId="3" applyNumberFormat="1" applyFont="1" applyFill="1" applyBorder="1" applyAlignment="1" applyProtection="1">
      <alignment horizontal="center" vertical="center"/>
      <protection locked="0"/>
    </xf>
    <xf numFmtId="164" fontId="18" fillId="3" borderId="27" xfId="23" applyNumberFormat="1" applyFont="1" applyFill="1" applyBorder="1" applyAlignment="1" applyProtection="1">
      <alignment horizontal="right" vertical="center" indent="1"/>
      <protection locked="0"/>
    </xf>
    <xf numFmtId="9" fontId="18" fillId="3" borderId="27" xfId="2" applyFont="1" applyFill="1" applyBorder="1" applyAlignment="1" applyProtection="1">
      <alignment horizontal="right" vertical="center"/>
    </xf>
    <xf numFmtId="0" fontId="5" fillId="3" borderId="26" xfId="3" applyFont="1" applyFill="1" applyBorder="1" applyAlignment="1" applyProtection="1">
      <alignment horizontal="center" vertical="center"/>
      <protection locked="0"/>
    </xf>
    <xf numFmtId="0" fontId="5" fillId="3" borderId="27" xfId="3" applyFont="1" applyFill="1" applyBorder="1" applyAlignment="1" applyProtection="1">
      <alignment horizontal="left" vertical="center"/>
      <protection locked="0"/>
    </xf>
    <xf numFmtId="169" fontId="6" fillId="3" borderId="27" xfId="1" applyNumberFormat="1" applyFont="1" applyFill="1" applyBorder="1" applyAlignment="1" applyProtection="1">
      <alignment horizontal="center" vertical="center"/>
      <protection locked="0"/>
    </xf>
    <xf numFmtId="0" fontId="5" fillId="3" borderId="27" xfId="3" applyFont="1" applyFill="1" applyBorder="1" applyAlignment="1" applyProtection="1">
      <alignment horizontal="center" vertical="center" wrapText="1"/>
      <protection locked="0"/>
    </xf>
    <xf numFmtId="0" fontId="18" fillId="3" borderId="27" xfId="3" applyFont="1" applyFill="1" applyBorder="1" applyAlignment="1" applyProtection="1">
      <alignment horizontal="center" vertical="center" wrapText="1"/>
      <protection locked="0"/>
    </xf>
    <xf numFmtId="9" fontId="18" fillId="3" borderId="27" xfId="3" applyNumberFormat="1" applyFont="1" applyFill="1" applyBorder="1" applyAlignment="1" applyProtection="1">
      <alignment horizontal="center" vertical="center" wrapText="1"/>
      <protection locked="0"/>
    </xf>
    <xf numFmtId="164" fontId="18" fillId="3" borderId="27" xfId="3" applyNumberFormat="1" applyFont="1" applyFill="1" applyBorder="1" applyAlignment="1" applyProtection="1">
      <alignment horizontal="center" vertical="center" wrapText="1"/>
      <protection locked="0"/>
    </xf>
    <xf numFmtId="167" fontId="6" fillId="0" borderId="30" xfId="1" applyNumberFormat="1" applyFont="1" applyFill="1" applyBorder="1" applyAlignment="1" applyProtection="1">
      <alignment vertical="center"/>
      <protection locked="0"/>
    </xf>
    <xf numFmtId="49" fontId="6" fillId="0" borderId="27" xfId="5" quotePrefix="1" applyNumberFormat="1" applyFont="1" applyBorder="1" applyAlignment="1" applyProtection="1">
      <alignment horizontal="center" vertical="center"/>
      <protection locked="0"/>
    </xf>
    <xf numFmtId="0" fontId="6" fillId="0" borderId="27" xfId="5" applyFont="1" applyBorder="1" applyAlignment="1" applyProtection="1">
      <alignment horizontal="center" vertical="center" wrapText="1"/>
      <protection locked="0"/>
    </xf>
    <xf numFmtId="164" fontId="6" fillId="0" borderId="27" xfId="1" applyNumberFormat="1" applyFont="1" applyFill="1" applyBorder="1" applyAlignment="1" applyProtection="1">
      <alignment vertical="center" wrapText="1"/>
      <protection locked="0"/>
    </xf>
    <xf numFmtId="0" fontId="6" fillId="0" borderId="25" xfId="3" applyFont="1" applyBorder="1" applyAlignment="1" applyProtection="1">
      <alignment horizontal="center" vertical="center"/>
      <protection locked="0"/>
    </xf>
    <xf numFmtId="0" fontId="6" fillId="0" borderId="25" xfId="5" applyFont="1" applyBorder="1" applyAlignment="1" applyProtection="1">
      <alignment horizontal="center" vertical="center"/>
      <protection locked="0"/>
    </xf>
    <xf numFmtId="0" fontId="6" fillId="0" borderId="27" xfId="3" applyFont="1" applyBorder="1" applyAlignment="1" applyProtection="1">
      <alignment horizontal="center" vertical="center"/>
      <protection locked="0"/>
    </xf>
    <xf numFmtId="0" fontId="6" fillId="0" borderId="27" xfId="5" applyFont="1" applyBorder="1" applyAlignment="1" applyProtection="1">
      <alignment horizontal="center" vertical="center"/>
      <protection locked="0"/>
    </xf>
    <xf numFmtId="2" fontId="6" fillId="0" borderId="50" xfId="5" applyNumberFormat="1" applyFont="1" applyBorder="1" applyAlignment="1" applyProtection="1">
      <alignment horizontal="center" vertical="center"/>
      <protection locked="0"/>
    </xf>
    <xf numFmtId="0" fontId="6" fillId="0" borderId="25" xfId="5" applyFont="1" applyBorder="1" applyAlignment="1" applyProtection="1">
      <alignment vertical="center"/>
      <protection locked="0"/>
    </xf>
    <xf numFmtId="9" fontId="6" fillId="0" borderId="21" xfId="5" applyNumberFormat="1" applyFont="1" applyBorder="1" applyAlignment="1" applyProtection="1">
      <alignment horizontal="center" vertical="center"/>
      <protection locked="0"/>
    </xf>
    <xf numFmtId="167" fontId="6" fillId="0" borderId="51" xfId="1" applyNumberFormat="1" applyFont="1" applyFill="1" applyBorder="1" applyAlignment="1" applyProtection="1">
      <alignment vertical="center"/>
    </xf>
    <xf numFmtId="164" fontId="6" fillId="3" borderId="27" xfId="1" applyNumberFormat="1" applyFont="1" applyFill="1" applyBorder="1" applyAlignment="1" applyProtection="1">
      <alignment horizontal="right" vertical="center" indent="1"/>
      <protection locked="0"/>
    </xf>
    <xf numFmtId="0" fontId="6" fillId="0" borderId="27" xfId="3" quotePrefix="1" applyFont="1" applyBorder="1" applyAlignment="1" applyProtection="1">
      <alignment horizontal="center" vertical="center"/>
      <protection locked="0"/>
    </xf>
    <xf numFmtId="0" fontId="31" fillId="0" borderId="27" xfId="5" applyFont="1" applyBorder="1" applyAlignment="1" applyProtection="1">
      <alignment horizontal="left" vertical="center"/>
      <protection locked="0"/>
    </xf>
    <xf numFmtId="0" fontId="7" fillId="0" borderId="24" xfId="3" quotePrefix="1" applyFont="1" applyBorder="1" applyAlignment="1" applyProtection="1">
      <alignment horizontal="center" vertical="center"/>
      <protection locked="0"/>
    </xf>
    <xf numFmtId="167" fontId="6" fillId="3" borderId="27" xfId="1" applyNumberFormat="1" applyFont="1" applyFill="1" applyBorder="1" applyAlignment="1" applyProtection="1">
      <alignment horizontal="right" vertical="center" indent="1"/>
      <protection locked="0"/>
    </xf>
    <xf numFmtId="169" fontId="6" fillId="3" borderId="27" xfId="1" applyNumberFormat="1" applyFont="1" applyFill="1" applyBorder="1" applyAlignment="1" applyProtection="1">
      <alignment horizontal="center"/>
      <protection locked="0"/>
    </xf>
    <xf numFmtId="0" fontId="31" fillId="0" borderId="25" xfId="5" applyFont="1" applyBorder="1" applyAlignment="1" applyProtection="1">
      <alignment horizontal="left" vertical="center" indent="1"/>
      <protection locked="0"/>
    </xf>
    <xf numFmtId="0" fontId="6" fillId="3" borderId="0" xfId="3" applyFont="1" applyFill="1"/>
    <xf numFmtId="164" fontId="6" fillId="0" borderId="30" xfId="1" applyNumberFormat="1" applyFont="1" applyFill="1" applyBorder="1" applyAlignment="1" applyProtection="1">
      <alignment vertical="center"/>
      <protection locked="0"/>
    </xf>
    <xf numFmtId="0" fontId="7" fillId="0" borderId="27" xfId="3" applyFont="1" applyBorder="1" applyAlignment="1" applyProtection="1">
      <alignment horizontal="center" vertical="center"/>
      <protection locked="0"/>
    </xf>
    <xf numFmtId="164" fontId="6" fillId="0" borderId="25" xfId="1" applyNumberFormat="1" applyFont="1" applyFill="1" applyBorder="1" applyAlignment="1" applyProtection="1">
      <alignment vertical="center"/>
      <protection locked="0"/>
    </xf>
    <xf numFmtId="9" fontId="6" fillId="0" borderId="27" xfId="3" applyNumberFormat="1" applyFont="1" applyBorder="1" applyAlignment="1" applyProtection="1">
      <alignment horizontal="center" vertical="center"/>
      <protection locked="0"/>
    </xf>
    <xf numFmtId="169" fontId="6" fillId="0" borderId="27" xfId="1" applyNumberFormat="1" applyFont="1" applyBorder="1" applyAlignment="1" applyProtection="1">
      <alignment horizontal="center" vertical="center"/>
      <protection locked="0"/>
    </xf>
    <xf numFmtId="0" fontId="13" fillId="0" borderId="26" xfId="3" quotePrefix="1" applyFont="1" applyBorder="1" applyAlignment="1" applyProtection="1">
      <alignment horizontal="center" vertical="center"/>
      <protection locked="0"/>
    </xf>
    <xf numFmtId="0" fontId="6" fillId="0" borderId="27" xfId="3" applyFont="1" applyBorder="1" applyAlignment="1" applyProtection="1">
      <alignment horizontal="left" vertical="center"/>
      <protection locked="0"/>
    </xf>
    <xf numFmtId="0" fontId="56" fillId="0" borderId="27" xfId="3" applyFont="1" applyBorder="1" applyAlignment="1" applyProtection="1">
      <alignment vertical="center" wrapText="1"/>
      <protection locked="0"/>
    </xf>
    <xf numFmtId="9" fontId="7" fillId="3" borderId="27" xfId="2" applyFont="1" applyFill="1" applyBorder="1" applyAlignment="1" applyProtection="1">
      <alignment horizontal="center" vertical="center"/>
    </xf>
    <xf numFmtId="9" fontId="6" fillId="3" borderId="27" xfId="2" applyFont="1" applyFill="1" applyBorder="1" applyAlignment="1" applyProtection="1">
      <alignment horizontal="center" vertical="center"/>
    </xf>
    <xf numFmtId="1" fontId="6" fillId="3" borderId="27" xfId="2" applyNumberFormat="1" applyFont="1" applyFill="1" applyBorder="1" applyAlignment="1" applyProtection="1">
      <alignment horizontal="center" vertical="center"/>
    </xf>
    <xf numFmtId="164" fontId="6" fillId="3" borderId="25" xfId="1" applyNumberFormat="1" applyFont="1" applyFill="1" applyBorder="1" applyAlignment="1" applyProtection="1">
      <alignment vertical="center"/>
      <protection locked="0"/>
    </xf>
    <xf numFmtId="0" fontId="56" fillId="0" borderId="27" xfId="3" applyFont="1" applyBorder="1" applyAlignment="1" applyProtection="1">
      <alignment horizontal="center" vertical="center"/>
      <protection locked="0"/>
    </xf>
    <xf numFmtId="9" fontId="56" fillId="0" borderId="27" xfId="3" applyNumberFormat="1" applyFont="1" applyBorder="1" applyAlignment="1" applyProtection="1">
      <alignment horizontal="center" vertical="center"/>
      <protection locked="0"/>
    </xf>
    <xf numFmtId="1" fontId="6" fillId="0" borderId="27" xfId="3" applyNumberFormat="1" applyFont="1" applyBorder="1" applyAlignment="1" applyProtection="1">
      <alignment horizontal="center" vertical="center"/>
      <protection locked="0"/>
    </xf>
    <xf numFmtId="0" fontId="2" fillId="3" borderId="26" xfId="3" applyFill="1" applyBorder="1" applyAlignment="1" applyProtection="1">
      <alignment horizontal="center" vertical="center"/>
      <protection locked="0"/>
    </xf>
    <xf numFmtId="0" fontId="6" fillId="3" borderId="27" xfId="3" applyFont="1" applyFill="1" applyBorder="1" applyAlignment="1" applyProtection="1">
      <alignment horizontal="left" vertical="center" wrapText="1" indent="1"/>
      <protection locked="0"/>
    </xf>
    <xf numFmtId="0" fontId="13" fillId="3" borderId="27" xfId="3" quotePrefix="1" applyFont="1" applyFill="1" applyBorder="1" applyAlignment="1" applyProtection="1">
      <alignment horizontal="left" vertical="center" wrapText="1"/>
      <protection locked="0"/>
    </xf>
    <xf numFmtId="0" fontId="13" fillId="3" borderId="27" xfId="3" applyFont="1" applyFill="1" applyBorder="1" applyAlignment="1" applyProtection="1">
      <alignment horizontal="center" vertical="center"/>
      <protection locked="0"/>
    </xf>
    <xf numFmtId="0" fontId="7" fillId="3" borderId="27" xfId="3" applyFont="1" applyFill="1" applyBorder="1" applyAlignment="1" applyProtection="1">
      <alignment horizontal="left" vertical="center" wrapText="1" indent="1"/>
      <protection locked="0"/>
    </xf>
    <xf numFmtId="0" fontId="6" fillId="3" borderId="0" xfId="5" applyFont="1" applyFill="1" applyAlignment="1">
      <alignment horizontal="left" vertical="center"/>
    </xf>
    <xf numFmtId="0" fontId="14" fillId="0" borderId="0" xfId="5" applyFont="1" applyAlignment="1">
      <alignment vertical="center"/>
    </xf>
    <xf numFmtId="0" fontId="14" fillId="0" borderId="0" xfId="5" applyFont="1" applyAlignment="1">
      <alignment horizontal="center" vertical="center"/>
    </xf>
    <xf numFmtId="0" fontId="14" fillId="0" borderId="0" xfId="5" applyFont="1" applyAlignment="1">
      <alignment vertical="center" wrapText="1"/>
    </xf>
    <xf numFmtId="0" fontId="6" fillId="0" borderId="0" xfId="5" applyFont="1" applyAlignment="1">
      <alignment horizontal="center" vertical="center"/>
    </xf>
    <xf numFmtId="0" fontId="4" fillId="5" borderId="19" xfId="5" applyFont="1" applyFill="1" applyBorder="1" applyAlignment="1">
      <alignment horizontal="justify" vertical="center" wrapText="1"/>
    </xf>
    <xf numFmtId="0" fontId="4" fillId="5" borderId="21" xfId="5" applyFont="1" applyFill="1" applyBorder="1" applyAlignment="1">
      <alignment horizontal="center" vertical="center" wrapText="1"/>
    </xf>
    <xf numFmtId="0" fontId="4" fillId="5" borderId="23" xfId="5" applyFont="1" applyFill="1" applyBorder="1" applyAlignment="1">
      <alignment horizontal="justify" vertical="center" wrapText="1"/>
    </xf>
    <xf numFmtId="49" fontId="6" fillId="3" borderId="27" xfId="5" applyNumberFormat="1" applyFont="1" applyFill="1" applyBorder="1" applyAlignment="1">
      <alignment horizontal="center" vertical="center"/>
    </xf>
    <xf numFmtId="0" fontId="7" fillId="3" borderId="25" xfId="5" applyFont="1" applyFill="1" applyBorder="1" applyAlignment="1">
      <alignment vertical="center" wrapText="1"/>
    </xf>
    <xf numFmtId="0" fontId="6" fillId="3" borderId="27" xfId="5" applyFont="1" applyFill="1" applyBorder="1" applyAlignment="1">
      <alignment horizontal="center" vertical="center"/>
    </xf>
    <xf numFmtId="0" fontId="18" fillId="0" borderId="0" xfId="5" applyFont="1" applyAlignment="1">
      <alignment vertical="center"/>
    </xf>
    <xf numFmtId="0" fontId="7" fillId="3" borderId="27" xfId="3" applyFont="1" applyFill="1" applyBorder="1" applyAlignment="1">
      <alignment horizontal="center" vertical="center"/>
    </xf>
    <xf numFmtId="2" fontId="6" fillId="3" borderId="26" xfId="5" applyNumberFormat="1" applyFont="1" applyFill="1" applyBorder="1" applyAlignment="1">
      <alignment horizontal="center" vertical="center"/>
    </xf>
    <xf numFmtId="2" fontId="6" fillId="3" borderId="24" xfId="5" applyNumberFormat="1" applyFont="1" applyFill="1" applyBorder="1" applyAlignment="1">
      <alignment horizontal="center" vertical="center"/>
    </xf>
    <xf numFmtId="0" fontId="6" fillId="3" borderId="27" xfId="3" applyFont="1" applyFill="1" applyBorder="1" applyAlignment="1">
      <alignment horizontal="center" vertical="center" wrapText="1"/>
    </xf>
    <xf numFmtId="0" fontId="6" fillId="3" borderId="27" xfId="5" applyFont="1" applyFill="1" applyBorder="1" applyAlignment="1">
      <alignment horizontal="center" vertical="center" wrapText="1"/>
    </xf>
    <xf numFmtId="0" fontId="6" fillId="3" borderId="25" xfId="5" applyFont="1" applyFill="1" applyBorder="1" applyAlignment="1">
      <alignment horizontal="center" vertical="center"/>
    </xf>
    <xf numFmtId="0" fontId="7" fillId="3" borderId="24" xfId="5" applyFont="1" applyFill="1" applyBorder="1" applyAlignment="1">
      <alignment horizontal="center" vertical="center"/>
    </xf>
    <xf numFmtId="0" fontId="7" fillId="3" borderId="25" xfId="5" quotePrefix="1" applyFont="1" applyFill="1" applyBorder="1" applyAlignment="1">
      <alignment horizontal="left" vertical="center" wrapText="1"/>
    </xf>
    <xf numFmtId="49" fontId="6" fillId="3" borderId="25" xfId="5" applyNumberFormat="1" applyFont="1" applyFill="1" applyBorder="1" applyAlignment="1">
      <alignment horizontal="center" vertical="center"/>
    </xf>
    <xf numFmtId="0" fontId="6" fillId="3" borderId="29" xfId="5" applyFont="1" applyFill="1" applyBorder="1" applyAlignment="1">
      <alignment horizontal="center" vertical="center"/>
    </xf>
    <xf numFmtId="49" fontId="7" fillId="3" borderId="27" xfId="5" applyNumberFormat="1" applyFont="1" applyFill="1" applyBorder="1" applyAlignment="1">
      <alignment horizontal="center" vertical="center"/>
    </xf>
    <xf numFmtId="0" fontId="7" fillId="3" borderId="29" xfId="5" applyFont="1" applyFill="1" applyBorder="1" applyAlignment="1">
      <alignment horizontal="center" vertical="center"/>
    </xf>
    <xf numFmtId="0" fontId="5" fillId="0" borderId="0" xfId="5" applyFont="1" applyAlignment="1">
      <alignment vertical="center"/>
    </xf>
    <xf numFmtId="49" fontId="7" fillId="3" borderId="25" xfId="5" applyNumberFormat="1" applyFont="1" applyFill="1" applyBorder="1" applyAlignment="1">
      <alignment horizontal="center" vertical="center"/>
    </xf>
    <xf numFmtId="0" fontId="7" fillId="3" borderId="24" xfId="3" quotePrefix="1" applyFont="1" applyFill="1" applyBorder="1" applyAlignment="1">
      <alignment horizontal="center" vertical="center"/>
    </xf>
    <xf numFmtId="0" fontId="6" fillId="3" borderId="25" xfId="5" quotePrefix="1" applyFont="1" applyFill="1" applyBorder="1" applyAlignment="1">
      <alignment horizontal="left" vertical="center" wrapText="1"/>
    </xf>
    <xf numFmtId="0" fontId="6" fillId="3" borderId="0" xfId="5" applyFont="1" applyFill="1" applyAlignment="1">
      <alignment horizontal="left" vertical="center" wrapText="1"/>
    </xf>
    <xf numFmtId="9" fontId="6" fillId="3" borderId="27" xfId="3" applyNumberFormat="1" applyFont="1" applyFill="1" applyBorder="1" applyAlignment="1">
      <alignment horizontal="center" vertical="center"/>
    </xf>
    <xf numFmtId="0" fontId="6" fillId="3" borderId="25" xfId="5" applyFont="1" applyFill="1" applyBorder="1" applyAlignment="1">
      <alignment horizontal="left" vertical="center"/>
    </xf>
    <xf numFmtId="9" fontId="6" fillId="3" borderId="27" xfId="0" applyNumberFormat="1" applyFont="1" applyFill="1" applyBorder="1" applyAlignment="1">
      <alignment horizontal="center" vertical="center"/>
    </xf>
    <xf numFmtId="0" fontId="6" fillId="3" borderId="25" xfId="5" quotePrefix="1" applyFont="1" applyFill="1" applyBorder="1" applyAlignment="1">
      <alignment horizontal="left" vertical="center"/>
    </xf>
    <xf numFmtId="0" fontId="7" fillId="3" borderId="26" xfId="3" quotePrefix="1" applyFont="1" applyFill="1" applyBorder="1" applyAlignment="1">
      <alignment horizontal="center" vertical="center"/>
    </xf>
    <xf numFmtId="166" fontId="6" fillId="3" borderId="59" xfId="1" applyNumberFormat="1" applyFont="1" applyFill="1" applyBorder="1" applyAlignment="1" applyProtection="1">
      <alignment vertical="center"/>
    </xf>
    <xf numFmtId="0" fontId="6" fillId="3" borderId="28" xfId="5" applyFont="1" applyFill="1" applyBorder="1" applyAlignment="1">
      <alignment horizontal="center" vertical="center"/>
    </xf>
    <xf numFmtId="0" fontId="6" fillId="0" borderId="51" xfId="3" applyFont="1" applyBorder="1" applyAlignment="1">
      <alignment horizontal="center" vertical="center"/>
    </xf>
    <xf numFmtId="9" fontId="7" fillId="3" borderId="28" xfId="2" applyFont="1" applyFill="1" applyBorder="1" applyAlignment="1" applyProtection="1">
      <alignment horizontal="center" vertical="center"/>
    </xf>
    <xf numFmtId="9" fontId="6" fillId="3" borderId="28" xfId="2" applyFont="1" applyFill="1" applyBorder="1" applyAlignment="1" applyProtection="1">
      <alignment horizontal="center" vertical="center"/>
    </xf>
    <xf numFmtId="1" fontId="6" fillId="3" borderId="28" xfId="2" applyNumberFormat="1" applyFont="1" applyFill="1" applyBorder="1" applyAlignment="1" applyProtection="1">
      <alignment horizontal="center" vertical="center"/>
    </xf>
    <xf numFmtId="169" fontId="6" fillId="3" borderId="28" xfId="1" applyNumberFormat="1" applyFont="1" applyFill="1" applyBorder="1" applyAlignment="1" applyProtection="1">
      <alignment horizontal="center" vertical="center"/>
    </xf>
    <xf numFmtId="167" fontId="6" fillId="3" borderId="61" xfId="1" applyNumberFormat="1" applyFont="1" applyFill="1" applyBorder="1" applyAlignment="1" applyProtection="1">
      <alignment vertical="center"/>
    </xf>
    <xf numFmtId="0" fontId="7" fillId="3" borderId="25" xfId="5" applyFont="1" applyFill="1" applyBorder="1" applyAlignment="1">
      <alignment vertical="center"/>
    </xf>
    <xf numFmtId="166" fontId="6" fillId="3" borderId="28" xfId="1" applyNumberFormat="1" applyFont="1" applyFill="1" applyBorder="1" applyAlignment="1" applyProtection="1">
      <alignment vertical="center"/>
    </xf>
    <xf numFmtId="167" fontId="5" fillId="0" borderId="0" xfId="5" applyNumberFormat="1" applyFont="1" applyAlignment="1">
      <alignment vertical="center"/>
    </xf>
    <xf numFmtId="166" fontId="5" fillId="0" borderId="0" xfId="5" applyNumberFormat="1" applyFont="1" applyAlignment="1">
      <alignment vertical="center"/>
    </xf>
    <xf numFmtId="2" fontId="6" fillId="3" borderId="24" xfId="5" applyNumberFormat="1" applyFont="1" applyFill="1" applyBorder="1" applyAlignment="1">
      <alignment horizontal="left" vertical="center" indent="1"/>
    </xf>
    <xf numFmtId="0" fontId="6" fillId="3" borderId="27" xfId="5" applyFont="1" applyFill="1" applyBorder="1" applyAlignment="1">
      <alignment horizontal="left" vertical="center" wrapText="1" indent="1"/>
    </xf>
    <xf numFmtId="9" fontId="6" fillId="3" borderId="27" xfId="5" applyNumberFormat="1" applyFont="1" applyFill="1" applyBorder="1" applyAlignment="1">
      <alignment horizontal="center" vertical="center"/>
    </xf>
    <xf numFmtId="0" fontId="6" fillId="3" borderId="25" xfId="5" applyFont="1" applyFill="1" applyBorder="1" applyAlignment="1">
      <alignment horizontal="left" vertical="center" wrapText="1" indent="1"/>
    </xf>
    <xf numFmtId="0" fontId="22" fillId="0" borderId="0" xfId="5" quotePrefix="1" applyFont="1" applyAlignment="1">
      <alignment horizontal="center" vertical="center"/>
    </xf>
    <xf numFmtId="176" fontId="38" fillId="0" borderId="0" xfId="5" applyNumberFormat="1" applyFont="1" applyAlignment="1">
      <alignment vertical="center"/>
    </xf>
    <xf numFmtId="0" fontId="6" fillId="3" borderId="27" xfId="5" applyFont="1" applyFill="1" applyBorder="1" applyAlignment="1">
      <alignment horizontal="left" vertical="center" indent="1"/>
    </xf>
    <xf numFmtId="0" fontId="6" fillId="3" borderId="25" xfId="5" applyFont="1" applyFill="1" applyBorder="1" applyAlignment="1">
      <alignment horizontal="left" vertical="center" indent="1"/>
    </xf>
    <xf numFmtId="175" fontId="38" fillId="0" borderId="0" xfId="1" applyNumberFormat="1" applyFont="1" applyAlignment="1" applyProtection="1">
      <alignment vertical="center"/>
    </xf>
    <xf numFmtId="0" fontId="7" fillId="3" borderId="27" xfId="5" applyFont="1" applyFill="1" applyBorder="1" applyAlignment="1">
      <alignment horizontal="left" vertical="center" wrapText="1" indent="1"/>
    </xf>
    <xf numFmtId="0" fontId="7" fillId="3" borderId="27" xfId="5" applyFont="1" applyFill="1" applyBorder="1" applyAlignment="1">
      <alignment horizontal="center" vertical="center"/>
    </xf>
    <xf numFmtId="0" fontId="7" fillId="3" borderId="34" xfId="5" applyFont="1" applyFill="1" applyBorder="1" applyAlignment="1">
      <alignment horizontal="center" vertical="center"/>
    </xf>
    <xf numFmtId="179" fontId="38" fillId="0" borderId="0" xfId="5" applyNumberFormat="1" applyFont="1" applyAlignment="1">
      <alignment horizontal="right" vertical="center" indent="1"/>
    </xf>
    <xf numFmtId="0" fontId="6" fillId="3" borderId="25" xfId="5" quotePrefix="1" applyFont="1" applyFill="1" applyBorder="1" applyAlignment="1">
      <alignment horizontal="left" vertical="center" wrapText="1" indent="1"/>
    </xf>
    <xf numFmtId="0" fontId="6" fillId="3" borderId="25" xfId="5" applyFont="1" applyFill="1" applyBorder="1" applyAlignment="1">
      <alignment vertical="center" wrapText="1"/>
    </xf>
    <xf numFmtId="0" fontId="7" fillId="3" borderId="25" xfId="3" applyFont="1" applyFill="1" applyBorder="1" applyAlignment="1">
      <alignment horizontal="center" vertical="center"/>
    </xf>
    <xf numFmtId="0" fontId="7" fillId="3" borderId="25" xfId="5" quotePrefix="1" applyFont="1" applyFill="1" applyBorder="1" applyAlignment="1">
      <alignment horizontal="left" vertical="center"/>
    </xf>
    <xf numFmtId="9" fontId="6" fillId="3" borderId="29" xfId="3" applyNumberFormat="1" applyFont="1" applyFill="1" applyBorder="1" applyAlignment="1">
      <alignment horizontal="center" vertical="center"/>
    </xf>
    <xf numFmtId="0" fontId="7" fillId="0" borderId="0" xfId="3" applyFont="1"/>
    <xf numFmtId="0" fontId="6" fillId="3" borderId="27" xfId="3" quotePrefix="1" applyFont="1" applyFill="1" applyBorder="1" applyAlignment="1">
      <alignment horizontal="left" vertical="center" wrapText="1"/>
    </xf>
    <xf numFmtId="0" fontId="7" fillId="0" borderId="22" xfId="3" applyFont="1" applyBorder="1" applyAlignment="1">
      <alignment horizontal="center" vertical="center"/>
    </xf>
    <xf numFmtId="0" fontId="6" fillId="0" borderId="23" xfId="3" applyFont="1" applyBorder="1" applyAlignment="1">
      <alignment horizontal="center" vertical="center"/>
    </xf>
    <xf numFmtId="0" fontId="31" fillId="0" borderId="23" xfId="5" applyFont="1" applyBorder="1" applyAlignment="1">
      <alignment horizontal="left" vertical="center" indent="1"/>
    </xf>
    <xf numFmtId="9" fontId="6" fillId="0" borderId="51" xfId="2" applyFont="1" applyFill="1" applyBorder="1" applyAlignment="1" applyProtection="1">
      <alignment horizontal="center" vertical="center"/>
    </xf>
    <xf numFmtId="166" fontId="6" fillId="0" borderId="61" xfId="1" applyNumberFormat="1" applyFont="1" applyFill="1" applyBorder="1" applyAlignment="1" applyProtection="1">
      <alignment vertical="center"/>
    </xf>
    <xf numFmtId="0" fontId="51" fillId="0" borderId="27" xfId="3" quotePrefix="1" applyFont="1" applyBorder="1" applyAlignment="1">
      <alignment horizontal="left" vertical="center" wrapText="1"/>
    </xf>
    <xf numFmtId="0" fontId="56" fillId="0" borderId="30" xfId="3" applyFont="1" applyBorder="1" applyAlignment="1">
      <alignment horizontal="center" vertical="center"/>
    </xf>
    <xf numFmtId="9" fontId="56" fillId="0" borderId="30" xfId="2" applyFont="1" applyBorder="1" applyAlignment="1" applyProtection="1">
      <alignment horizontal="center" vertical="center"/>
    </xf>
    <xf numFmtId="0" fontId="6" fillId="0" borderId="27" xfId="3" applyFont="1" applyBorder="1" applyAlignment="1">
      <alignment horizontal="left" vertical="center" wrapText="1" indent="1"/>
    </xf>
    <xf numFmtId="0" fontId="6" fillId="0" borderId="27" xfId="3" applyFont="1" applyBorder="1" applyAlignment="1">
      <alignment horizontal="center" vertical="center"/>
    </xf>
    <xf numFmtId="0" fontId="2" fillId="0" borderId="27" xfId="3" applyBorder="1" applyAlignment="1">
      <alignment horizontal="left" vertical="center"/>
    </xf>
    <xf numFmtId="0" fontId="7" fillId="0" borderId="27" xfId="3" applyFont="1" applyBorder="1" applyAlignment="1">
      <alignment horizontal="center" vertical="center"/>
    </xf>
    <xf numFmtId="0" fontId="51" fillId="0" borderId="27" xfId="3" applyFont="1" applyBorder="1" applyAlignment="1">
      <alignment vertical="center" wrapText="1"/>
    </xf>
    <xf numFmtId="0" fontId="13" fillId="0" borderId="27" xfId="3" applyFont="1" applyBorder="1" applyAlignment="1">
      <alignment vertical="center" wrapText="1"/>
    </xf>
    <xf numFmtId="0" fontId="56" fillId="0" borderId="0" xfId="0" applyFont="1"/>
    <xf numFmtId="0" fontId="13" fillId="0" borderId="27" xfId="3" quotePrefix="1" applyFont="1" applyBorder="1" applyAlignment="1">
      <alignment horizontal="left" vertical="center" wrapText="1"/>
    </xf>
    <xf numFmtId="0" fontId="58" fillId="0" borderId="27" xfId="3" quotePrefix="1" applyFont="1" applyBorder="1" applyAlignment="1">
      <alignment horizontal="left" vertical="center" wrapText="1"/>
    </xf>
    <xf numFmtId="0" fontId="56" fillId="0" borderId="27" xfId="3" applyFont="1" applyBorder="1" applyAlignment="1">
      <alignment horizontal="center" vertical="center"/>
    </xf>
    <xf numFmtId="9" fontId="56" fillId="0" borderId="27" xfId="3" applyNumberFormat="1" applyFont="1" applyBorder="1" applyAlignment="1">
      <alignment horizontal="center" vertical="center"/>
    </xf>
    <xf numFmtId="9" fontId="6" fillId="0" borderId="27" xfId="3" applyNumberFormat="1" applyFont="1" applyBorder="1" applyAlignment="1">
      <alignment horizontal="center" vertical="center"/>
    </xf>
    <xf numFmtId="1" fontId="6" fillId="0" borderId="27" xfId="3" applyNumberFormat="1" applyFont="1" applyBorder="1" applyAlignment="1">
      <alignment horizontal="center" vertical="center"/>
    </xf>
    <xf numFmtId="0" fontId="24" fillId="0" borderId="26" xfId="3" applyFont="1" applyBorder="1" applyAlignment="1">
      <alignment horizontal="center" vertical="center"/>
    </xf>
    <xf numFmtId="0" fontId="13" fillId="0" borderId="26" xfId="3" applyFont="1" applyBorder="1" applyAlignment="1">
      <alignment horizontal="center" vertical="center"/>
    </xf>
    <xf numFmtId="0" fontId="2" fillId="3" borderId="26" xfId="3" applyFill="1" applyBorder="1" applyAlignment="1">
      <alignment horizontal="center" vertical="center"/>
    </xf>
    <xf numFmtId="0" fontId="2" fillId="3" borderId="27" xfId="3" applyFill="1" applyBorder="1" applyAlignment="1">
      <alignment horizontal="center" vertical="center"/>
    </xf>
    <xf numFmtId="0" fontId="6" fillId="3" borderId="27" xfId="3" applyFont="1" applyFill="1" applyBorder="1" applyAlignment="1">
      <alignment horizontal="left" vertical="center" wrapText="1" indent="1"/>
    </xf>
    <xf numFmtId="0" fontId="51" fillId="0" borderId="30" xfId="3" quotePrefix="1" applyFont="1" applyBorder="1" applyAlignment="1">
      <alignment horizontal="left" vertical="center" wrapText="1"/>
    </xf>
    <xf numFmtId="165" fontId="6" fillId="3" borderId="59" xfId="1" applyNumberFormat="1" applyFont="1" applyFill="1" applyBorder="1" applyAlignment="1" applyProtection="1">
      <alignment vertical="center"/>
    </xf>
    <xf numFmtId="0" fontId="56" fillId="0" borderId="0" xfId="0" applyFont="1" applyProtection="1">
      <protection locked="0"/>
    </xf>
    <xf numFmtId="0" fontId="24" fillId="0" borderId="60" xfId="3" applyFont="1" applyBorder="1" applyAlignment="1">
      <alignment horizontal="center" vertical="center"/>
    </xf>
    <xf numFmtId="0" fontId="2" fillId="0" borderId="51" xfId="3" applyBorder="1" applyAlignment="1">
      <alignment horizontal="center" vertical="center"/>
    </xf>
    <xf numFmtId="0" fontId="6" fillId="0" borderId="51" xfId="3" applyFont="1" applyBorder="1" applyAlignment="1">
      <alignment horizontal="left" vertical="center" wrapText="1" indent="1"/>
    </xf>
    <xf numFmtId="0" fontId="34" fillId="0" borderId="51" xfId="3" applyFont="1" applyBorder="1" applyAlignment="1">
      <alignment horizontal="center" vertical="center"/>
    </xf>
    <xf numFmtId="167" fontId="35" fillId="0" borderId="23" xfId="1" applyNumberFormat="1" applyFont="1" applyFill="1" applyBorder="1" applyAlignment="1" applyProtection="1">
      <alignment vertical="center"/>
    </xf>
    <xf numFmtId="165" fontId="6" fillId="3" borderId="61" xfId="1" applyNumberFormat="1" applyFont="1" applyFill="1" applyBorder="1" applyAlignment="1" applyProtection="1">
      <alignment vertical="center"/>
    </xf>
    <xf numFmtId="0" fontId="6" fillId="0" borderId="0" xfId="3" applyFont="1" applyAlignment="1">
      <alignment vertical="top"/>
    </xf>
    <xf numFmtId="9" fontId="18" fillId="3" borderId="51" xfId="2" applyFont="1" applyFill="1" applyBorder="1" applyAlignment="1" applyProtection="1">
      <alignment horizontal="right" vertical="center"/>
    </xf>
    <xf numFmtId="167" fontId="18" fillId="3" borderId="51" xfId="23" applyNumberFormat="1" applyFont="1" applyFill="1" applyBorder="1" applyAlignment="1" applyProtection="1">
      <alignment horizontal="right" vertical="center" indent="1"/>
    </xf>
    <xf numFmtId="165" fontId="18" fillId="3" borderId="61" xfId="23" applyNumberFormat="1" applyFont="1" applyFill="1" applyBorder="1" applyAlignment="1" applyProtection="1">
      <alignment horizontal="right" vertical="center" indent="1"/>
    </xf>
    <xf numFmtId="9" fontId="18" fillId="3" borderId="27" xfId="2" applyFont="1" applyFill="1" applyBorder="1" applyAlignment="1" applyProtection="1">
      <alignment horizontal="center" vertical="center"/>
      <protection locked="0"/>
    </xf>
    <xf numFmtId="1" fontId="18" fillId="3" borderId="27" xfId="23" applyNumberFormat="1" applyFont="1" applyFill="1" applyBorder="1" applyAlignment="1" applyProtection="1">
      <alignment horizontal="center" vertical="center"/>
      <protection locked="0"/>
    </xf>
    <xf numFmtId="1" fontId="18" fillId="3" borderId="27" xfId="3" applyNumberFormat="1" applyFont="1" applyFill="1" applyBorder="1" applyAlignment="1" applyProtection="1">
      <alignment horizontal="center" vertical="center"/>
      <protection locked="0"/>
    </xf>
    <xf numFmtId="0" fontId="5" fillId="3" borderId="27" xfId="3" quotePrefix="1" applyFont="1" applyFill="1" applyBorder="1" applyAlignment="1">
      <alignment horizontal="left" vertical="center"/>
    </xf>
    <xf numFmtId="165" fontId="18" fillId="3" borderId="28" xfId="23" applyNumberFormat="1" applyFont="1" applyFill="1" applyBorder="1" applyAlignment="1" applyProtection="1">
      <alignment horizontal="right" vertical="center" indent="1"/>
    </xf>
    <xf numFmtId="184" fontId="18" fillId="3" borderId="27" xfId="23" applyNumberFormat="1" applyFont="1" applyFill="1" applyBorder="1" applyAlignment="1" applyProtection="1">
      <alignment horizontal="center" vertical="center"/>
    </xf>
    <xf numFmtId="1" fontId="18" fillId="3" borderId="27" xfId="23" applyNumberFormat="1" applyFont="1" applyFill="1" applyBorder="1" applyAlignment="1" applyProtection="1">
      <alignment horizontal="center" vertical="center"/>
    </xf>
    <xf numFmtId="9" fontId="18" fillId="3" borderId="27" xfId="2" applyFont="1" applyFill="1" applyBorder="1" applyAlignment="1" applyProtection="1">
      <alignment horizontal="center" vertical="center"/>
    </xf>
    <xf numFmtId="165" fontId="18" fillId="3" borderId="62" xfId="23" applyNumberFormat="1" applyFont="1" applyFill="1" applyBorder="1" applyAlignment="1" applyProtection="1">
      <alignment horizontal="right" vertical="center" indent="1"/>
    </xf>
    <xf numFmtId="0" fontId="5" fillId="3" borderId="60" xfId="3" applyFont="1" applyFill="1" applyBorder="1" applyAlignment="1">
      <alignment horizontal="center" vertical="center"/>
    </xf>
    <xf numFmtId="0" fontId="18" fillId="3" borderId="51" xfId="3" applyFont="1" applyFill="1" applyBorder="1" applyAlignment="1">
      <alignment horizontal="center" vertical="center"/>
    </xf>
    <xf numFmtId="164" fontId="18" fillId="3" borderId="51" xfId="23" applyNumberFormat="1" applyFont="1" applyFill="1" applyBorder="1" applyAlignment="1" applyProtection="1">
      <alignment horizontal="right" vertical="center" indent="1"/>
    </xf>
    <xf numFmtId="164" fontId="18" fillId="3" borderId="25" xfId="23" applyNumberFormat="1" applyFont="1" applyFill="1" applyBorder="1" applyAlignment="1" applyProtection="1">
      <alignment horizontal="right" vertical="center" indent="1"/>
      <protection locked="0"/>
    </xf>
    <xf numFmtId="0" fontId="18" fillId="3" borderId="27" xfId="3" quotePrefix="1" applyFont="1" applyFill="1" applyBorder="1" applyAlignment="1" applyProtection="1">
      <alignment horizontal="left" vertical="center" indent="1"/>
      <protection locked="0"/>
    </xf>
    <xf numFmtId="0" fontId="4" fillId="5" borderId="35" xfId="3" applyFont="1" applyFill="1" applyBorder="1" applyAlignment="1">
      <alignment horizontal="justify" vertical="center" wrapText="1"/>
    </xf>
    <xf numFmtId="0" fontId="14" fillId="3" borderId="0" xfId="3" applyFont="1" applyFill="1" applyAlignment="1">
      <alignment vertical="center"/>
    </xf>
    <xf numFmtId="0" fontId="4" fillId="5" borderId="42" xfId="3" applyFont="1" applyFill="1" applyBorder="1" applyAlignment="1">
      <alignment horizontal="center" vertical="center" wrapText="1"/>
    </xf>
    <xf numFmtId="168" fontId="7" fillId="3" borderId="0" xfId="1" applyNumberFormat="1" applyFont="1" applyFill="1" applyBorder="1" applyAlignment="1" applyProtection="1">
      <alignment horizontal="center" vertical="center"/>
    </xf>
    <xf numFmtId="0" fontId="4" fillId="5" borderId="32" xfId="3" applyFont="1" applyFill="1" applyBorder="1" applyAlignment="1">
      <alignment horizontal="justify" vertical="center" wrapText="1"/>
    </xf>
    <xf numFmtId="165" fontId="18" fillId="3" borderId="28" xfId="3" applyNumberFormat="1" applyFont="1" applyFill="1" applyBorder="1" applyAlignment="1">
      <alignment horizontal="center" vertical="center"/>
    </xf>
    <xf numFmtId="182" fontId="18" fillId="0" borderId="0" xfId="3" applyNumberFormat="1" applyFont="1" applyAlignment="1">
      <alignment vertical="center"/>
    </xf>
    <xf numFmtId="0" fontId="7" fillId="0" borderId="27" xfId="3" quotePrefix="1" applyFont="1" applyBorder="1" applyAlignment="1">
      <alignment horizontal="left" vertical="center"/>
    </xf>
    <xf numFmtId="9" fontId="18" fillId="3" borderId="27" xfId="3" applyNumberFormat="1" applyFont="1" applyFill="1" applyBorder="1" applyAlignment="1">
      <alignment horizontal="center" vertical="center" wrapText="1"/>
    </xf>
    <xf numFmtId="0" fontId="5" fillId="3" borderId="51" xfId="3" applyFont="1" applyFill="1" applyBorder="1" applyAlignment="1">
      <alignment horizontal="left" vertical="center"/>
    </xf>
    <xf numFmtId="0" fontId="18" fillId="3" borderId="51" xfId="3" applyFont="1" applyFill="1" applyBorder="1" applyAlignment="1">
      <alignment horizontal="center" vertical="center" wrapText="1"/>
    </xf>
    <xf numFmtId="164" fontId="5" fillId="3" borderId="51" xfId="3" applyNumberFormat="1" applyFont="1" applyFill="1" applyBorder="1" applyAlignment="1">
      <alignment horizontal="center" vertical="center" wrapText="1"/>
    </xf>
    <xf numFmtId="165" fontId="18" fillId="3" borderId="61" xfId="3" applyNumberFormat="1" applyFont="1" applyFill="1" applyBorder="1" applyAlignment="1">
      <alignment horizontal="center" vertical="center"/>
    </xf>
    <xf numFmtId="4" fontId="18" fillId="0" borderId="0" xfId="3" applyNumberFormat="1" applyFont="1" applyAlignment="1">
      <alignment vertical="center"/>
    </xf>
    <xf numFmtId="0" fontId="6" fillId="3" borderId="27" xfId="23" applyNumberFormat="1" applyFont="1" applyFill="1" applyBorder="1" applyAlignment="1" applyProtection="1">
      <alignment horizontal="center" vertical="center"/>
      <protection locked="0"/>
    </xf>
    <xf numFmtId="1" fontId="6" fillId="3" borderId="27" xfId="23" applyNumberFormat="1" applyFont="1" applyFill="1" applyBorder="1" applyAlignment="1" applyProtection="1">
      <alignment horizontal="center" vertical="center"/>
      <protection locked="0"/>
    </xf>
    <xf numFmtId="0" fontId="44" fillId="5" borderId="19" xfId="3" applyFont="1" applyFill="1" applyBorder="1" applyAlignment="1">
      <alignment horizontal="justify" vertical="center" wrapText="1"/>
    </xf>
    <xf numFmtId="0" fontId="44" fillId="5" borderId="21" xfId="3" applyFont="1" applyFill="1" applyBorder="1" applyAlignment="1">
      <alignment horizontal="center" vertical="center" wrapText="1"/>
    </xf>
    <xf numFmtId="0" fontId="44" fillId="5" borderId="23" xfId="3" applyFont="1" applyFill="1" applyBorder="1" applyAlignment="1">
      <alignment horizontal="justify" vertical="center" wrapText="1"/>
    </xf>
    <xf numFmtId="0" fontId="43" fillId="3" borderId="31" xfId="3" quotePrefix="1" applyFont="1" applyFill="1" applyBorder="1" applyAlignment="1">
      <alignment horizontal="center" vertical="center"/>
    </xf>
    <xf numFmtId="0" fontId="46" fillId="3" borderId="30" xfId="3" applyFont="1" applyFill="1" applyBorder="1" applyAlignment="1">
      <alignment horizontal="left" vertical="center"/>
    </xf>
    <xf numFmtId="0" fontId="43" fillId="3" borderId="30" xfId="3" quotePrefix="1" applyFont="1" applyFill="1" applyBorder="1" applyAlignment="1">
      <alignment horizontal="left" vertical="center" wrapText="1"/>
    </xf>
    <xf numFmtId="0" fontId="46" fillId="3" borderId="30" xfId="3" applyFont="1" applyFill="1" applyBorder="1" applyAlignment="1">
      <alignment horizontal="center" vertical="center"/>
    </xf>
    <xf numFmtId="9" fontId="46" fillId="3" borderId="30" xfId="2" applyFont="1" applyFill="1" applyBorder="1" applyAlignment="1" applyProtection="1">
      <alignment horizontal="center" vertical="center"/>
    </xf>
    <xf numFmtId="164" fontId="46" fillId="3" borderId="62" xfId="1" applyNumberFormat="1" applyFont="1" applyFill="1" applyBorder="1" applyAlignment="1" applyProtection="1">
      <alignment vertical="center"/>
    </xf>
    <xf numFmtId="0" fontId="46" fillId="3" borderId="26" xfId="3" applyFont="1" applyFill="1" applyBorder="1" applyAlignment="1">
      <alignment horizontal="center" vertical="center"/>
    </xf>
    <xf numFmtId="0" fontId="46" fillId="3" borderId="27" xfId="3" quotePrefix="1" applyFont="1" applyFill="1" applyBorder="1" applyAlignment="1">
      <alignment horizontal="center" vertical="center"/>
    </xf>
    <xf numFmtId="3" fontId="46" fillId="3" borderId="27" xfId="3" quotePrefix="1" applyNumberFormat="1" applyFont="1" applyFill="1" applyBorder="1" applyAlignment="1">
      <alignment horizontal="left" vertical="center"/>
    </xf>
    <xf numFmtId="0" fontId="46" fillId="3" borderId="27" xfId="3" applyFont="1" applyFill="1" applyBorder="1" applyAlignment="1">
      <alignment horizontal="center" vertical="center"/>
    </xf>
    <xf numFmtId="49" fontId="6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 vertical="center"/>
    </xf>
    <xf numFmtId="0" fontId="34" fillId="0" borderId="0" xfId="5" applyFont="1" applyAlignment="1">
      <alignment horizontal="center" vertical="center"/>
    </xf>
    <xf numFmtId="167" fontId="35" fillId="0" borderId="0" xfId="1" applyNumberFormat="1" applyFont="1" applyFill="1" applyBorder="1" applyAlignment="1" applyProtection="1">
      <alignment vertical="center"/>
    </xf>
    <xf numFmtId="166" fontId="35" fillId="0" borderId="0" xfId="1" applyNumberFormat="1" applyFont="1" applyFill="1" applyBorder="1" applyAlignment="1" applyProtection="1">
      <alignment vertical="center"/>
    </xf>
    <xf numFmtId="0" fontId="43" fillId="3" borderId="26" xfId="3" applyFont="1" applyFill="1" applyBorder="1" applyAlignment="1">
      <alignment horizontal="center" vertical="center"/>
    </xf>
    <xf numFmtId="0" fontId="43" fillId="3" borderId="27" xfId="3" quotePrefix="1" applyFont="1" applyFill="1" applyBorder="1" applyAlignment="1">
      <alignment horizontal="left" vertical="center"/>
    </xf>
    <xf numFmtId="9" fontId="46" fillId="3" borderId="27" xfId="2" applyFont="1" applyFill="1" applyBorder="1" applyAlignment="1" applyProtection="1">
      <alignment horizontal="center" vertical="center"/>
    </xf>
    <xf numFmtId="165" fontId="46" fillId="3" borderId="28" xfId="1" applyNumberFormat="1" applyFont="1" applyFill="1" applyBorder="1" applyAlignment="1" applyProtection="1">
      <alignment horizontal="right" vertical="center" indent="1"/>
    </xf>
    <xf numFmtId="0" fontId="6" fillId="3" borderId="27" xfId="23" applyNumberFormat="1" applyFont="1" applyFill="1" applyBorder="1" applyAlignment="1" applyProtection="1">
      <alignment horizontal="center" vertical="center"/>
    </xf>
    <xf numFmtId="1" fontId="6" fillId="3" borderId="27" xfId="23" applyNumberFormat="1" applyFont="1" applyFill="1" applyBorder="1" applyAlignment="1" applyProtection="1">
      <alignment horizontal="center" vertical="center"/>
    </xf>
    <xf numFmtId="0" fontId="46" fillId="3" borderId="60" xfId="3" applyFont="1" applyFill="1" applyBorder="1" applyAlignment="1">
      <alignment horizontal="center" vertical="center"/>
    </xf>
    <xf numFmtId="0" fontId="46" fillId="3" borderId="51" xfId="3" applyFont="1" applyFill="1" applyBorder="1" applyAlignment="1">
      <alignment horizontal="center" vertical="center"/>
    </xf>
    <xf numFmtId="0" fontId="46" fillId="3" borderId="51" xfId="3" applyFont="1" applyFill="1" applyBorder="1" applyAlignment="1">
      <alignment horizontal="left" vertical="center" wrapText="1" indent="1"/>
    </xf>
    <xf numFmtId="167" fontId="46" fillId="3" borderId="23" xfId="1" applyNumberFormat="1" applyFont="1" applyFill="1" applyBorder="1" applyAlignment="1" applyProtection="1">
      <alignment vertical="center"/>
    </xf>
    <xf numFmtId="166" fontId="46" fillId="3" borderId="58" xfId="1" applyNumberFormat="1" applyFont="1" applyFill="1" applyBorder="1" applyAlignment="1" applyProtection="1">
      <alignment vertical="center"/>
    </xf>
    <xf numFmtId="164" fontId="46" fillId="3" borderId="25" xfId="1" applyNumberFormat="1" applyFont="1" applyFill="1" applyBorder="1" applyAlignment="1" applyProtection="1">
      <alignment vertical="center"/>
      <protection locked="0"/>
    </xf>
    <xf numFmtId="9" fontId="46" fillId="3" borderId="27" xfId="2" applyFont="1" applyFill="1" applyBorder="1" applyAlignment="1" applyProtection="1">
      <alignment horizontal="center" vertical="center"/>
      <protection locked="0"/>
    </xf>
    <xf numFmtId="0" fontId="46" fillId="3" borderId="26" xfId="3" applyFont="1" applyFill="1" applyBorder="1" applyAlignment="1" applyProtection="1">
      <alignment horizontal="center" vertical="center"/>
      <protection locked="0"/>
    </xf>
    <xf numFmtId="0" fontId="46" fillId="3" borderId="27" xfId="3" applyFont="1" applyFill="1" applyBorder="1" applyAlignment="1" applyProtection="1">
      <alignment horizontal="left" vertical="center" wrapText="1" indent="1"/>
      <protection locked="0"/>
    </xf>
    <xf numFmtId="166" fontId="6" fillId="3" borderId="61" xfId="1" applyNumberFormat="1" applyFont="1" applyFill="1" applyBorder="1" applyAlignment="1" applyProtection="1">
      <alignment vertical="center"/>
    </xf>
    <xf numFmtId="0" fontId="7" fillId="0" borderId="49" xfId="5" applyFont="1" applyBorder="1" applyAlignment="1">
      <alignment horizontal="center" vertical="center"/>
    </xf>
    <xf numFmtId="0" fontId="7" fillId="0" borderId="30" xfId="3" applyFont="1" applyBorder="1" applyAlignment="1">
      <alignment horizontal="center" vertical="center"/>
    </xf>
    <xf numFmtId="0" fontId="7" fillId="0" borderId="30" xfId="5" quotePrefix="1" applyFont="1" applyBorder="1" applyAlignment="1">
      <alignment horizontal="left" vertical="center" wrapText="1"/>
    </xf>
    <xf numFmtId="9" fontId="7" fillId="0" borderId="30" xfId="2" applyFont="1" applyFill="1" applyBorder="1" applyAlignment="1" applyProtection="1">
      <alignment horizontal="center" vertical="center"/>
    </xf>
    <xf numFmtId="2" fontId="6" fillId="0" borderId="24" xfId="5" applyNumberFormat="1" applyFont="1" applyBorder="1" applyAlignment="1">
      <alignment horizontal="center" vertical="center"/>
    </xf>
    <xf numFmtId="49" fontId="6" fillId="0" borderId="27" xfId="5" quotePrefix="1" applyNumberFormat="1" applyFont="1" applyBorder="1" applyAlignment="1">
      <alignment horizontal="center" vertical="center"/>
    </xf>
    <xf numFmtId="0" fontId="6" fillId="0" borderId="27" xfId="5" quotePrefix="1" applyFont="1" applyBorder="1" applyAlignment="1">
      <alignment horizontal="left" vertical="center" wrapText="1"/>
    </xf>
    <xf numFmtId="0" fontId="6" fillId="0" borderId="27" xfId="3" applyFont="1" applyBorder="1" applyAlignment="1">
      <alignment horizontal="center" vertical="center" wrapText="1"/>
    </xf>
    <xf numFmtId="0" fontId="6" fillId="0" borderId="27" xfId="5" applyFont="1" applyBorder="1" applyAlignment="1">
      <alignment horizontal="center" vertical="center" wrapText="1"/>
    </xf>
    <xf numFmtId="0" fontId="6" fillId="0" borderId="27" xfId="5" applyFont="1" applyBorder="1" applyAlignment="1">
      <alignment horizontal="left" vertical="center" wrapText="1"/>
    </xf>
    <xf numFmtId="0" fontId="6" fillId="0" borderId="25" xfId="5" quotePrefix="1" applyFont="1" applyBorder="1" applyAlignment="1">
      <alignment horizontal="left" vertical="center" wrapText="1"/>
    </xf>
    <xf numFmtId="0" fontId="6" fillId="0" borderId="25" xfId="3" applyFont="1" applyBorder="1" applyAlignment="1">
      <alignment horizontal="center" vertical="center"/>
    </xf>
    <xf numFmtId="0" fontId="6" fillId="0" borderId="25" xfId="5" applyFont="1" applyBorder="1" applyAlignment="1">
      <alignment horizontal="center" vertical="center"/>
    </xf>
    <xf numFmtId="0" fontId="6" fillId="0" borderId="27" xfId="5" applyFont="1" applyBorder="1" applyAlignment="1">
      <alignment vertical="center"/>
    </xf>
    <xf numFmtId="0" fontId="31" fillId="0" borderId="27" xfId="5" applyFont="1" applyBorder="1" applyAlignment="1">
      <alignment vertical="center"/>
    </xf>
    <xf numFmtId="0" fontId="7" fillId="0" borderId="50" xfId="5" applyFont="1" applyBorder="1" applyAlignment="1">
      <alignment horizontal="center" vertical="center"/>
    </xf>
    <xf numFmtId="49" fontId="6" fillId="0" borderId="27" xfId="5" applyNumberFormat="1" applyFont="1" applyBorder="1" applyAlignment="1">
      <alignment horizontal="center" vertical="center"/>
    </xf>
    <xf numFmtId="0" fontId="7" fillId="0" borderId="25" xfId="5" applyFont="1" applyBorder="1" applyAlignment="1">
      <alignment vertical="center" wrapText="1"/>
    </xf>
    <xf numFmtId="0" fontId="6" fillId="0" borderId="27" xfId="5" applyFont="1" applyBorder="1" applyAlignment="1">
      <alignment horizontal="center" vertical="center"/>
    </xf>
    <xf numFmtId="164" fontId="6" fillId="3" borderId="28" xfId="1" applyNumberFormat="1" applyFont="1" applyFill="1" applyBorder="1" applyAlignment="1" applyProtection="1">
      <alignment vertical="center" wrapText="1"/>
    </xf>
    <xf numFmtId="0" fontId="7" fillId="0" borderId="24" xfId="5" applyFont="1" applyBorder="1" applyAlignment="1">
      <alignment horizontal="center" vertical="center"/>
    </xf>
    <xf numFmtId="0" fontId="7" fillId="0" borderId="25" xfId="5" quotePrefix="1" applyFont="1" applyBorder="1" applyAlignment="1">
      <alignment horizontal="left" vertical="center" wrapText="1"/>
    </xf>
    <xf numFmtId="2" fontId="6" fillId="0" borderId="50" xfId="5" applyNumberFormat="1" applyFont="1" applyBorder="1" applyAlignment="1">
      <alignment horizontal="center" vertical="center"/>
    </xf>
    <xf numFmtId="0" fontId="6" fillId="0" borderId="25" xfId="5" applyFont="1" applyBorder="1" applyAlignment="1">
      <alignment vertical="center"/>
    </xf>
    <xf numFmtId="49" fontId="6" fillId="0" borderId="29" xfId="5" quotePrefix="1" applyNumberFormat="1" applyFont="1" applyBorder="1" applyAlignment="1">
      <alignment horizontal="center" vertical="center"/>
    </xf>
    <xf numFmtId="2" fontId="6" fillId="0" borderId="22" xfId="5" applyNumberFormat="1" applyFont="1" applyBorder="1" applyAlignment="1">
      <alignment horizontal="center" vertical="center"/>
    </xf>
    <xf numFmtId="49" fontId="6" fillId="0" borderId="51" xfId="5" quotePrefix="1" applyNumberFormat="1" applyFont="1" applyBorder="1" applyAlignment="1">
      <alignment horizontal="center" vertical="center"/>
    </xf>
    <xf numFmtId="0" fontId="6" fillId="0" borderId="51" xfId="5" quotePrefix="1" applyFont="1" applyBorder="1" applyAlignment="1">
      <alignment horizontal="left" vertical="center" wrapText="1"/>
    </xf>
    <xf numFmtId="0" fontId="6" fillId="0" borderId="23" xfId="5" applyFont="1" applyBorder="1" applyAlignment="1">
      <alignment horizontal="center" vertical="center"/>
    </xf>
    <xf numFmtId="0" fontId="6" fillId="0" borderId="0" xfId="5" applyFont="1" applyAlignment="1">
      <alignment vertical="center"/>
    </xf>
    <xf numFmtId="167" fontId="6" fillId="3" borderId="51" xfId="1" applyNumberFormat="1" applyFont="1" applyFill="1" applyBorder="1" applyAlignment="1" applyProtection="1">
      <alignment horizontal="right" vertical="center" indent="1"/>
    </xf>
    <xf numFmtId="165" fontId="6" fillId="3" borderId="61" xfId="1" applyNumberFormat="1" applyFont="1" applyFill="1" applyBorder="1" applyAlignment="1" applyProtection="1">
      <alignment horizontal="right" vertical="center" indent="2"/>
    </xf>
    <xf numFmtId="165" fontId="6" fillId="3" borderId="28" xfId="1" applyNumberFormat="1" applyFont="1" applyFill="1" applyBorder="1" applyAlignment="1" applyProtection="1">
      <alignment horizontal="right" vertical="center" indent="2"/>
    </xf>
    <xf numFmtId="169" fontId="38" fillId="0" borderId="0" xfId="1" applyNumberFormat="1" applyFont="1" applyAlignment="1" applyProtection="1">
      <alignment vertical="center"/>
    </xf>
    <xf numFmtId="178" fontId="38" fillId="0" borderId="0" xfId="2" applyNumberFormat="1" applyFont="1" applyAlignment="1" applyProtection="1">
      <alignment vertical="center"/>
    </xf>
    <xf numFmtId="164" fontId="6" fillId="3" borderId="51" xfId="1" applyNumberFormat="1" applyFont="1" applyFill="1" applyBorder="1" applyAlignment="1" applyProtection="1">
      <alignment vertical="center"/>
    </xf>
    <xf numFmtId="0" fontId="7" fillId="0" borderId="26" xfId="3" applyFont="1" applyBorder="1" applyAlignment="1" applyProtection="1">
      <alignment horizontal="center" vertical="center"/>
      <protection locked="0"/>
    </xf>
    <xf numFmtId="1" fontId="6" fillId="0" borderId="27" xfId="25" applyNumberFormat="1" applyFont="1" applyBorder="1" applyAlignment="1" applyProtection="1">
      <alignment horizontal="center" vertical="center"/>
    </xf>
    <xf numFmtId="0" fontId="4" fillId="3" borderId="3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0" fontId="7" fillId="3" borderId="31" xfId="5" applyFont="1" applyFill="1" applyBorder="1" applyAlignment="1">
      <alignment horizontal="center" vertical="center"/>
    </xf>
    <xf numFmtId="167" fontId="18" fillId="0" borderId="0" xfId="5" applyNumberFormat="1" applyFont="1" applyAlignment="1">
      <alignment vertical="center"/>
    </xf>
    <xf numFmtId="0" fontId="7" fillId="3" borderId="50" xfId="5" applyFont="1" applyFill="1" applyBorder="1" applyAlignment="1">
      <alignment horizontal="center" vertical="center"/>
    </xf>
    <xf numFmtId="0" fontId="7" fillId="3" borderId="52" xfId="5" applyFont="1" applyFill="1" applyBorder="1" applyAlignment="1">
      <alignment horizontal="center" vertical="center"/>
    </xf>
    <xf numFmtId="0" fontId="6" fillId="3" borderId="27" xfId="5" applyFont="1" applyFill="1" applyBorder="1" applyAlignment="1">
      <alignment horizontal="left" vertical="center" wrapText="1"/>
    </xf>
    <xf numFmtId="0" fontId="6" fillId="3" borderId="27" xfId="5" quotePrefix="1" applyFont="1" applyFill="1" applyBorder="1" applyAlignment="1">
      <alignment vertical="center" wrapText="1"/>
    </xf>
    <xf numFmtId="0" fontId="6" fillId="3" borderId="27" xfId="5" applyFont="1" applyFill="1" applyBorder="1" applyAlignment="1">
      <alignment vertical="center" wrapText="1"/>
    </xf>
    <xf numFmtId="0" fontId="6" fillId="3" borderId="25" xfId="5" applyFont="1" applyFill="1" applyBorder="1" applyAlignment="1">
      <alignment horizontal="left" vertical="center" wrapText="1"/>
    </xf>
    <xf numFmtId="0" fontId="6" fillId="3" borderId="27" xfId="5" applyFont="1" applyFill="1" applyBorder="1" applyAlignment="1">
      <alignment vertical="center"/>
    </xf>
    <xf numFmtId="0" fontId="5" fillId="0" borderId="0" xfId="5" applyFont="1" applyAlignment="1">
      <alignment horizontal="center" vertical="center"/>
    </xf>
    <xf numFmtId="189" fontId="5" fillId="0" borderId="0" xfId="5" applyNumberFormat="1" applyFont="1" applyAlignment="1">
      <alignment horizontal="center" vertical="center"/>
    </xf>
    <xf numFmtId="0" fontId="6" fillId="3" borderId="62" xfId="5" applyFont="1" applyFill="1" applyBorder="1" applyAlignment="1">
      <alignment horizontal="center" vertical="center"/>
    </xf>
    <xf numFmtId="0" fontId="6" fillId="3" borderId="27" xfId="5" quotePrefix="1" applyFont="1" applyFill="1" applyBorder="1" applyAlignment="1">
      <alignment horizontal="left" vertical="center" wrapText="1"/>
    </xf>
    <xf numFmtId="0" fontId="7" fillId="3" borderId="25" xfId="5" applyFont="1" applyFill="1" applyBorder="1" applyAlignment="1">
      <alignment horizontal="left" vertical="center" wrapText="1"/>
    </xf>
    <xf numFmtId="0" fontId="7" fillId="3" borderId="22" xfId="3" quotePrefix="1" applyFont="1" applyFill="1" applyBorder="1" applyAlignment="1">
      <alignment horizontal="center" vertical="center"/>
    </xf>
    <xf numFmtId="0" fontId="6" fillId="3" borderId="23" xfId="3" applyFont="1" applyFill="1" applyBorder="1" applyAlignment="1">
      <alignment horizontal="center" vertical="center"/>
    </xf>
    <xf numFmtId="0" fontId="6" fillId="3" borderId="23" xfId="5" quotePrefix="1" applyFont="1" applyFill="1" applyBorder="1" applyAlignment="1">
      <alignment horizontal="left" vertical="center" wrapText="1"/>
    </xf>
    <xf numFmtId="0" fontId="6" fillId="3" borderId="51" xfId="3" applyFont="1" applyFill="1" applyBorder="1" applyAlignment="1">
      <alignment horizontal="center" vertical="center"/>
    </xf>
    <xf numFmtId="0" fontId="4" fillId="3" borderId="0" xfId="3" applyFont="1" applyFill="1" applyAlignment="1">
      <alignment horizontal="center" vertical="center" wrapText="1"/>
    </xf>
    <xf numFmtId="0" fontId="4" fillId="3" borderId="0" xfId="3" applyFont="1" applyFill="1" applyAlignment="1">
      <alignment vertical="center" wrapText="1"/>
    </xf>
    <xf numFmtId="0" fontId="14" fillId="3" borderId="0" xfId="5" applyFont="1" applyFill="1" applyAlignment="1">
      <alignment vertical="center"/>
    </xf>
    <xf numFmtId="0" fontId="6" fillId="3" borderId="27" xfId="5" quotePrefix="1" applyFont="1" applyFill="1" applyBorder="1" applyAlignment="1" applyProtection="1">
      <alignment horizontal="center" vertical="center"/>
      <protection locked="0"/>
    </xf>
    <xf numFmtId="1" fontId="6" fillId="3" borderId="27" xfId="2" applyNumberFormat="1" applyFont="1" applyFill="1" applyBorder="1" applyAlignment="1" applyProtection="1">
      <alignment horizontal="center" vertical="center"/>
      <protection locked="0"/>
    </xf>
    <xf numFmtId="0" fontId="7" fillId="3" borderId="24" xfId="3" quotePrefix="1" applyFont="1" applyFill="1" applyBorder="1" applyAlignment="1" applyProtection="1">
      <alignment horizontal="center" vertical="center"/>
      <protection locked="0"/>
    </xf>
    <xf numFmtId="0" fontId="36" fillId="0" borderId="0" xfId="3" applyFont="1" applyAlignment="1">
      <alignment horizontal="center" vertical="center"/>
    </xf>
    <xf numFmtId="170" fontId="36" fillId="0" borderId="0" xfId="3" applyNumberFormat="1" applyFont="1" applyAlignment="1">
      <alignment horizontal="center" vertical="center"/>
    </xf>
    <xf numFmtId="0" fontId="4" fillId="5" borderId="19" xfId="3" applyFont="1" applyFill="1" applyBorder="1" applyAlignment="1">
      <alignment horizontal="justify" vertical="center"/>
    </xf>
    <xf numFmtId="0" fontId="4" fillId="5" borderId="21" xfId="3" applyFont="1" applyFill="1" applyBorder="1" applyAlignment="1">
      <alignment horizontal="center" vertical="center"/>
    </xf>
    <xf numFmtId="0" fontId="4" fillId="5" borderId="23" xfId="3" applyFont="1" applyFill="1" applyBorder="1" applyAlignment="1">
      <alignment horizontal="justify" vertical="center"/>
    </xf>
    <xf numFmtId="0" fontId="7" fillId="3" borderId="31" xfId="3" applyFont="1" applyFill="1" applyBorder="1" applyAlignment="1">
      <alignment horizontal="center" vertical="center"/>
    </xf>
    <xf numFmtId="0" fontId="6" fillId="3" borderId="30" xfId="3" applyFont="1" applyFill="1" applyBorder="1" applyAlignment="1">
      <alignment horizontal="center" vertical="center"/>
    </xf>
    <xf numFmtId="0" fontId="7" fillId="3" borderId="30" xfId="3" quotePrefix="1" applyFont="1" applyFill="1" applyBorder="1" applyAlignment="1">
      <alignment horizontal="left" vertical="center"/>
    </xf>
    <xf numFmtId="9" fontId="6" fillId="3" borderId="30" xfId="3" applyNumberFormat="1" applyFont="1" applyFill="1" applyBorder="1" applyAlignment="1">
      <alignment horizontal="center" vertical="center"/>
    </xf>
    <xf numFmtId="166" fontId="6" fillId="0" borderId="0" xfId="3" applyNumberFormat="1" applyFont="1"/>
    <xf numFmtId="0" fontId="6" fillId="3" borderId="27" xfId="5" quotePrefix="1" applyFont="1" applyFill="1" applyBorder="1" applyAlignment="1">
      <alignment horizontal="left" vertical="center"/>
    </xf>
    <xf numFmtId="0" fontId="6" fillId="3" borderId="27" xfId="5" applyFont="1" applyFill="1" applyBorder="1" applyAlignment="1">
      <alignment horizontal="left" vertical="center"/>
    </xf>
    <xf numFmtId="0" fontId="6" fillId="3" borderId="27" xfId="3" quotePrefix="1" applyFont="1" applyFill="1" applyBorder="1" applyAlignment="1">
      <alignment horizontal="center" vertical="center"/>
    </xf>
    <xf numFmtId="1" fontId="6" fillId="3" borderId="27" xfId="0" applyNumberFormat="1" applyFont="1" applyFill="1" applyBorder="1" applyAlignment="1">
      <alignment horizontal="center" vertical="center"/>
    </xf>
    <xf numFmtId="0" fontId="7" fillId="0" borderId="60" xfId="3" quotePrefix="1" applyFont="1" applyBorder="1" applyAlignment="1">
      <alignment horizontal="center" vertical="center"/>
    </xf>
    <xf numFmtId="0" fontId="31" fillId="0" borderId="51" xfId="5" applyFont="1" applyBorder="1" applyAlignment="1">
      <alignment horizontal="left" vertical="center"/>
    </xf>
    <xf numFmtId="9" fontId="31" fillId="0" borderId="51" xfId="0" applyNumberFormat="1" applyFont="1" applyBorder="1" applyAlignment="1">
      <alignment horizontal="center" vertical="center"/>
    </xf>
    <xf numFmtId="0" fontId="6" fillId="0" borderId="0" xfId="3" applyFont="1" applyAlignment="1">
      <alignment horizontal="center"/>
    </xf>
    <xf numFmtId="1" fontId="6" fillId="3" borderId="27" xfId="0" applyNumberFormat="1" applyFont="1" applyFill="1" applyBorder="1" applyAlignment="1" applyProtection="1">
      <alignment horizontal="center" vertical="center"/>
      <protection locked="0"/>
    </xf>
    <xf numFmtId="0" fontId="2" fillId="0" borderId="0" xfId="3" applyAlignment="1">
      <alignment horizontal="center"/>
    </xf>
    <xf numFmtId="0" fontId="5" fillId="5" borderId="19" xfId="3" applyFont="1" applyFill="1" applyBorder="1" applyAlignment="1">
      <alignment horizontal="justify" vertical="center" wrapText="1"/>
    </xf>
    <xf numFmtId="0" fontId="5" fillId="5" borderId="21" xfId="3" applyFont="1" applyFill="1" applyBorder="1" applyAlignment="1">
      <alignment horizontal="center" vertical="center" wrapText="1"/>
    </xf>
    <xf numFmtId="0" fontId="5" fillId="5" borderId="38" xfId="3" applyFont="1" applyFill="1" applyBorder="1" applyAlignment="1">
      <alignment horizontal="justify" vertical="center" wrapText="1"/>
    </xf>
    <xf numFmtId="0" fontId="5" fillId="3" borderId="39" xfId="3" applyFont="1" applyFill="1" applyBorder="1" applyAlignment="1">
      <alignment horizontal="center" vertical="center"/>
    </xf>
    <xf numFmtId="0" fontId="18" fillId="3" borderId="40" xfId="3" applyFont="1" applyFill="1" applyBorder="1" applyAlignment="1">
      <alignment horizontal="center" vertical="center"/>
    </xf>
    <xf numFmtId="167" fontId="6" fillId="0" borderId="0" xfId="3" applyNumberFormat="1" applyFont="1" applyAlignment="1">
      <alignment vertical="center"/>
    </xf>
    <xf numFmtId="165" fontId="6" fillId="0" borderId="0" xfId="3" applyNumberFormat="1" applyFont="1" applyAlignment="1">
      <alignment vertical="center"/>
    </xf>
    <xf numFmtId="0" fontId="18" fillId="3" borderId="26" xfId="3" applyFont="1" applyFill="1" applyBorder="1" applyAlignment="1">
      <alignment horizontal="center" vertical="center"/>
    </xf>
    <xf numFmtId="3" fontId="18" fillId="3" borderId="27" xfId="3" quotePrefix="1" applyNumberFormat="1" applyFont="1" applyFill="1" applyBorder="1" applyAlignment="1">
      <alignment horizontal="left" vertical="center"/>
    </xf>
    <xf numFmtId="0" fontId="18" fillId="3" borderId="27" xfId="3" quotePrefix="1" applyFont="1" applyFill="1" applyBorder="1" applyAlignment="1">
      <alignment horizontal="center" vertical="center"/>
    </xf>
    <xf numFmtId="3" fontId="18" fillId="3" borderId="27" xfId="3" applyNumberFormat="1" applyFont="1" applyFill="1" applyBorder="1" applyAlignment="1">
      <alignment horizontal="left" vertical="center"/>
    </xf>
    <xf numFmtId="0" fontId="5" fillId="3" borderId="27" xfId="3" quotePrefix="1" applyFont="1" applyFill="1" applyBorder="1" applyAlignment="1">
      <alignment horizontal="left" vertical="center" wrapText="1"/>
    </xf>
    <xf numFmtId="1" fontId="18" fillId="3" borderId="27" xfId="3" applyNumberFormat="1" applyFont="1" applyFill="1" applyBorder="1" applyAlignment="1">
      <alignment horizontal="center" vertical="center"/>
    </xf>
    <xf numFmtId="0" fontId="5" fillId="0" borderId="26" xfId="3" applyFont="1" applyBorder="1" applyAlignment="1">
      <alignment horizontal="center" vertical="center"/>
    </xf>
    <xf numFmtId="0" fontId="18" fillId="0" borderId="27" xfId="3" applyFont="1" applyBorder="1" applyAlignment="1">
      <alignment horizontal="center" vertical="center"/>
    </xf>
    <xf numFmtId="0" fontId="18" fillId="0" borderId="27" xfId="3" applyFont="1" applyBorder="1" applyAlignment="1">
      <alignment horizontal="left" vertical="center" indent="1"/>
    </xf>
    <xf numFmtId="9" fontId="18" fillId="3" borderId="27" xfId="3" applyNumberFormat="1" applyFont="1" applyFill="1" applyBorder="1" applyAlignment="1">
      <alignment horizontal="center" vertical="center"/>
    </xf>
    <xf numFmtId="0" fontId="5" fillId="0" borderId="60" xfId="3" applyFont="1" applyBorder="1" applyAlignment="1">
      <alignment horizontal="center" vertical="center"/>
    </xf>
    <xf numFmtId="0" fontId="18" fillId="0" borderId="51" xfId="3" applyFont="1" applyBorder="1" applyAlignment="1">
      <alignment horizontal="center" vertical="center"/>
    </xf>
    <xf numFmtId="0" fontId="18" fillId="0" borderId="51" xfId="3" applyFont="1" applyBorder="1" applyAlignment="1">
      <alignment horizontal="left" vertical="center" indent="1"/>
    </xf>
    <xf numFmtId="0" fontId="18" fillId="3" borderId="51" xfId="3" quotePrefix="1" applyFont="1" applyFill="1" applyBorder="1" applyAlignment="1">
      <alignment horizontal="center" vertical="center"/>
    </xf>
    <xf numFmtId="0" fontId="19" fillId="5" borderId="35" xfId="3" applyFont="1" applyFill="1" applyBorder="1" applyAlignment="1">
      <alignment horizontal="justify" vertical="center" wrapText="1"/>
    </xf>
    <xf numFmtId="0" fontId="19" fillId="5" borderId="42" xfId="3" applyFont="1" applyFill="1" applyBorder="1" applyAlignment="1">
      <alignment horizontal="center" vertical="center" wrapText="1"/>
    </xf>
    <xf numFmtId="0" fontId="19" fillId="5" borderId="32" xfId="3" applyFont="1" applyFill="1" applyBorder="1" applyAlignment="1">
      <alignment horizontal="justify" vertical="center" wrapText="1"/>
    </xf>
    <xf numFmtId="0" fontId="5" fillId="3" borderId="27" xfId="3" applyFont="1" applyFill="1" applyBorder="1" applyAlignment="1">
      <alignment vertical="center"/>
    </xf>
    <xf numFmtId="171" fontId="41" fillId="0" borderId="0" xfId="0" applyNumberFormat="1" applyFont="1"/>
    <xf numFmtId="186" fontId="41" fillId="0" borderId="0" xfId="0" applyNumberFormat="1" applyFont="1"/>
    <xf numFmtId="0" fontId="12" fillId="0" borderId="0" xfId="3" applyFont="1"/>
    <xf numFmtId="0" fontId="5" fillId="3" borderId="26" xfId="3" quotePrefix="1" applyFont="1" applyFill="1" applyBorder="1" applyAlignment="1">
      <alignment horizontal="center" vertical="center"/>
    </xf>
    <xf numFmtId="0" fontId="5" fillId="3" borderId="27" xfId="3" applyFont="1" applyFill="1" applyBorder="1" applyAlignment="1">
      <alignment horizontal="center" vertical="center"/>
    </xf>
    <xf numFmtId="0" fontId="41" fillId="0" borderId="0" xfId="0" applyFont="1"/>
    <xf numFmtId="177" fontId="38" fillId="0" borderId="0" xfId="9" applyNumberFormat="1" applyFont="1" applyAlignment="1" applyProtection="1">
      <alignment vertical="center"/>
    </xf>
    <xf numFmtId="183" fontId="41" fillId="0" borderId="0" xfId="0" applyNumberFormat="1" applyFont="1"/>
    <xf numFmtId="187" fontId="41" fillId="0" borderId="0" xfId="0" applyNumberFormat="1" applyFont="1"/>
    <xf numFmtId="0" fontId="7" fillId="3" borderId="27" xfId="3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41" fillId="0" borderId="0" xfId="0" quotePrefix="1" applyFont="1" applyAlignment="1">
      <alignment horizontal="center"/>
    </xf>
    <xf numFmtId="0" fontId="42" fillId="0" borderId="0" xfId="0" quotePrefix="1" applyFont="1" applyAlignment="1">
      <alignment horizontal="center"/>
    </xf>
    <xf numFmtId="182" fontId="41" fillId="0" borderId="0" xfId="0" applyNumberFormat="1" applyFont="1"/>
    <xf numFmtId="0" fontId="5" fillId="0" borderId="27" xfId="3" applyFont="1" applyBorder="1" applyAlignment="1">
      <alignment horizontal="left" vertical="center"/>
    </xf>
    <xf numFmtId="188" fontId="41" fillId="0" borderId="0" xfId="0" applyNumberFormat="1" applyFont="1"/>
    <xf numFmtId="0" fontId="5" fillId="3" borderId="51" xfId="3" applyFont="1" applyFill="1" applyBorder="1" applyAlignment="1">
      <alignment vertical="center"/>
    </xf>
    <xf numFmtId="0" fontId="2" fillId="0" borderId="0" xfId="3" applyAlignment="1">
      <alignment horizontal="center" vertical="center"/>
    </xf>
    <xf numFmtId="0" fontId="2" fillId="0" borderId="0" xfId="3" applyAlignment="1">
      <alignment vertical="center"/>
    </xf>
    <xf numFmtId="0" fontId="54" fillId="0" borderId="0" xfId="3" applyFont="1" applyAlignment="1">
      <alignment horizontal="left" vertical="center"/>
    </xf>
    <xf numFmtId="0" fontId="49" fillId="0" borderId="0" xfId="3" applyFont="1" applyAlignment="1">
      <alignment horizontal="center" vertical="center"/>
    </xf>
    <xf numFmtId="170" fontId="49" fillId="0" borderId="0" xfId="3" applyNumberFormat="1" applyFont="1" applyAlignment="1">
      <alignment horizontal="center" vertical="center"/>
    </xf>
    <xf numFmtId="0" fontId="17" fillId="0" borderId="0" xfId="3" applyFont="1"/>
    <xf numFmtId="0" fontId="7" fillId="0" borderId="31" xfId="3" applyFont="1" applyBorder="1" applyAlignment="1">
      <alignment horizontal="center" vertical="center"/>
    </xf>
    <xf numFmtId="0" fontId="6" fillId="0" borderId="30" xfId="3" applyFont="1" applyBorder="1" applyAlignment="1">
      <alignment horizontal="center" vertical="center"/>
    </xf>
    <xf numFmtId="0" fontId="7" fillId="0" borderId="30" xfId="3" quotePrefix="1" applyFont="1" applyBorder="1" applyAlignment="1">
      <alignment horizontal="left" vertical="center"/>
    </xf>
    <xf numFmtId="9" fontId="31" fillId="0" borderId="30" xfId="3" applyNumberFormat="1" applyFont="1" applyBorder="1" applyAlignment="1">
      <alignment horizontal="center" vertical="center"/>
    </xf>
    <xf numFmtId="164" fontId="6" fillId="0" borderId="0" xfId="3" applyNumberFormat="1" applyFont="1"/>
    <xf numFmtId="0" fontId="7" fillId="0" borderId="26" xfId="3" applyFont="1" applyBorder="1" applyAlignment="1">
      <alignment horizontal="center" vertical="center"/>
    </xf>
    <xf numFmtId="0" fontId="6" fillId="0" borderId="27" xfId="3" quotePrefix="1" applyFont="1" applyBorder="1" applyAlignment="1">
      <alignment horizontal="center" vertical="center"/>
    </xf>
    <xf numFmtId="0" fontId="31" fillId="0" borderId="25" xfId="5" applyFont="1" applyBorder="1" applyAlignment="1">
      <alignment horizontal="left" vertical="center"/>
    </xf>
    <xf numFmtId="0" fontId="31" fillId="0" borderId="25" xfId="5" quotePrefix="1" applyFont="1" applyBorder="1" applyAlignment="1">
      <alignment horizontal="left" vertical="center"/>
    </xf>
    <xf numFmtId="0" fontId="7" fillId="0" borderId="26" xfId="3" quotePrefix="1" applyFont="1" applyBorder="1" applyAlignment="1">
      <alignment horizontal="center" vertical="center"/>
    </xf>
    <xf numFmtId="0" fontId="31" fillId="0" borderId="27" xfId="5" applyFont="1" applyBorder="1" applyAlignment="1">
      <alignment horizontal="left" vertical="center"/>
    </xf>
    <xf numFmtId="0" fontId="7" fillId="0" borderId="24" xfId="3" quotePrefix="1" applyFont="1" applyBorder="1" applyAlignment="1">
      <alignment horizontal="center" vertical="center"/>
    </xf>
    <xf numFmtId="0" fontId="7" fillId="0" borderId="60" xfId="3" applyFont="1" applyBorder="1" applyAlignment="1">
      <alignment horizontal="center" vertical="center"/>
    </xf>
    <xf numFmtId="0" fontId="31" fillId="0" borderId="23" xfId="5" applyFont="1" applyBorder="1" applyAlignment="1">
      <alignment horizontal="left" vertical="center"/>
    </xf>
    <xf numFmtId="9" fontId="6" fillId="3" borderId="51" xfId="3" applyNumberFormat="1" applyFont="1" applyFill="1" applyBorder="1" applyAlignment="1">
      <alignment horizontal="center" vertical="center"/>
    </xf>
    <xf numFmtId="0" fontId="39" fillId="0" borderId="0" xfId="5" applyFont="1" applyAlignment="1">
      <alignment vertical="center"/>
    </xf>
    <xf numFmtId="49" fontId="7" fillId="0" borderId="25" xfId="5" applyNumberFormat="1" applyFont="1" applyBorder="1" applyAlignment="1">
      <alignment horizontal="center" vertical="center"/>
    </xf>
    <xf numFmtId="0" fontId="7" fillId="0" borderId="25" xfId="5" applyFont="1" applyBorder="1" applyAlignment="1">
      <alignment vertical="center"/>
    </xf>
    <xf numFmtId="2" fontId="6" fillId="0" borderId="24" xfId="5" applyNumberFormat="1" applyFont="1" applyBorder="1" applyAlignment="1">
      <alignment horizontal="left" vertical="center" indent="1"/>
    </xf>
    <xf numFmtId="0" fontId="31" fillId="0" borderId="27" xfId="5" applyFont="1" applyBorder="1" applyAlignment="1">
      <alignment horizontal="left" vertical="center" wrapText="1" indent="1"/>
    </xf>
    <xf numFmtId="49" fontId="6" fillId="0" borderId="25" xfId="5" applyNumberFormat="1" applyFont="1" applyBorder="1" applyAlignment="1">
      <alignment horizontal="center" vertical="center"/>
    </xf>
    <xf numFmtId="0" fontId="31" fillId="0" borderId="25" xfId="5" applyFont="1" applyBorder="1" applyAlignment="1">
      <alignment horizontal="left" vertical="center" wrapText="1" indent="1"/>
    </xf>
    <xf numFmtId="0" fontId="7" fillId="0" borderId="0" xfId="5" applyFont="1" applyAlignment="1">
      <alignment vertical="center"/>
    </xf>
    <xf numFmtId="2" fontId="6" fillId="0" borderId="26" xfId="5" applyNumberFormat="1" applyFont="1" applyBorder="1" applyAlignment="1">
      <alignment horizontal="center" vertical="center"/>
    </xf>
    <xf numFmtId="0" fontId="31" fillId="0" borderId="27" xfId="5" quotePrefix="1" applyFont="1" applyBorder="1" applyAlignment="1">
      <alignment horizontal="left" vertical="center" wrapText="1" indent="1"/>
    </xf>
    <xf numFmtId="0" fontId="31" fillId="0" borderId="27" xfId="5" applyFont="1" applyBorder="1" applyAlignment="1">
      <alignment horizontal="left" vertical="center" indent="1"/>
    </xf>
    <xf numFmtId="180" fontId="18" fillId="0" borderId="0" xfId="5" applyNumberFormat="1" applyFont="1" applyAlignment="1">
      <alignment vertical="center"/>
    </xf>
    <xf numFmtId="0" fontId="31" fillId="0" borderId="25" xfId="5" applyFont="1" applyBorder="1" applyAlignment="1">
      <alignment horizontal="left" vertical="center" indent="1"/>
    </xf>
    <xf numFmtId="49" fontId="7" fillId="0" borderId="27" xfId="5" applyNumberFormat="1" applyFont="1" applyBorder="1" applyAlignment="1">
      <alignment horizontal="center" vertical="center"/>
    </xf>
    <xf numFmtId="0" fontId="31" fillId="0" borderId="25" xfId="5" quotePrefix="1" applyFont="1" applyBorder="1" applyAlignment="1">
      <alignment horizontal="left" vertical="center" indent="1"/>
    </xf>
    <xf numFmtId="9" fontId="6" fillId="3" borderId="25" xfId="5" applyNumberFormat="1" applyFont="1" applyFill="1" applyBorder="1" applyAlignment="1">
      <alignment horizontal="center" vertical="center"/>
    </xf>
    <xf numFmtId="2" fontId="6" fillId="0" borderId="22" xfId="5" applyNumberFormat="1" applyFont="1" applyBorder="1" applyAlignment="1">
      <alignment horizontal="left" vertical="center" indent="1"/>
    </xf>
    <xf numFmtId="49" fontId="6" fillId="0" borderId="23" xfId="5" applyNumberFormat="1" applyFont="1" applyBorder="1" applyAlignment="1">
      <alignment horizontal="center" vertical="center"/>
    </xf>
    <xf numFmtId="0" fontId="31" fillId="0" borderId="23" xfId="5" applyFont="1" applyBorder="1" applyAlignment="1">
      <alignment horizontal="left" vertical="center" wrapText="1" indent="1"/>
    </xf>
    <xf numFmtId="9" fontId="6" fillId="3" borderId="51" xfId="5" applyNumberFormat="1" applyFont="1" applyFill="1" applyBorder="1" applyAlignment="1">
      <alignment horizontal="center" vertical="center"/>
    </xf>
    <xf numFmtId="0" fontId="54" fillId="3" borderId="0" xfId="5" applyFont="1" applyFill="1" applyAlignment="1">
      <alignment vertical="center"/>
    </xf>
    <xf numFmtId="0" fontId="54" fillId="3" borderId="0" xfId="5" applyFont="1" applyFill="1" applyAlignment="1">
      <alignment horizontal="left" vertical="center"/>
    </xf>
    <xf numFmtId="0" fontId="14" fillId="3" borderId="0" xfId="5" applyFont="1" applyFill="1" applyAlignment="1">
      <alignment horizontal="center" vertical="center"/>
    </xf>
    <xf numFmtId="0" fontId="14" fillId="0" borderId="0" xfId="5" quotePrefix="1" applyFont="1" applyAlignment="1">
      <alignment horizontal="center" vertical="center"/>
    </xf>
    <xf numFmtId="1" fontId="6" fillId="0" borderId="27" xfId="25" applyNumberFormat="1" applyFont="1" applyBorder="1" applyAlignment="1" applyProtection="1">
      <alignment horizontal="center" vertical="center"/>
      <protection locked="0"/>
    </xf>
    <xf numFmtId="9" fontId="6" fillId="3" borderId="25" xfId="5" applyNumberFormat="1" applyFont="1" applyFill="1" applyBorder="1" applyAlignment="1" applyProtection="1">
      <alignment horizontal="center" vertical="center"/>
      <protection locked="0"/>
    </xf>
    <xf numFmtId="0" fontId="32" fillId="0" borderId="30" xfId="3" quotePrefix="1" applyFont="1" applyBorder="1" applyAlignment="1">
      <alignment horizontal="left" vertical="center" wrapText="1"/>
    </xf>
    <xf numFmtId="9" fontId="6" fillId="0" borderId="30" xfId="3" applyNumberFormat="1" applyFont="1" applyBorder="1" applyAlignment="1">
      <alignment horizontal="center" vertical="center"/>
    </xf>
    <xf numFmtId="165" fontId="6" fillId="0" borderId="59" xfId="1" applyNumberFormat="1" applyFont="1" applyFill="1" applyBorder="1" applyAlignment="1" applyProtection="1">
      <alignment horizontal="center" vertical="center"/>
    </xf>
    <xf numFmtId="169" fontId="6" fillId="0" borderId="27" xfId="1" applyNumberFormat="1" applyFont="1" applyBorder="1" applyAlignment="1" applyProtection="1">
      <alignment horizontal="center" vertical="center"/>
    </xf>
    <xf numFmtId="165" fontId="6" fillId="3" borderId="28" xfId="1" applyNumberFormat="1" applyFont="1" applyFill="1" applyBorder="1" applyAlignment="1" applyProtection="1">
      <alignment horizontal="right" vertical="center" indent="1"/>
    </xf>
    <xf numFmtId="0" fontId="6" fillId="0" borderId="27" xfId="3" applyFont="1" applyBorder="1" applyAlignment="1">
      <alignment horizontal="left" vertical="center"/>
    </xf>
    <xf numFmtId="0" fontId="56" fillId="0" borderId="27" xfId="3" applyFont="1" applyBorder="1" applyAlignment="1">
      <alignment vertical="center" wrapText="1"/>
    </xf>
    <xf numFmtId="0" fontId="46" fillId="0" borderId="27" xfId="3" applyFont="1" applyBorder="1" applyAlignment="1">
      <alignment horizontal="left" vertical="center" wrapText="1" indent="1"/>
    </xf>
    <xf numFmtId="0" fontId="7" fillId="0" borderId="27" xfId="3" applyFont="1" applyBorder="1" applyAlignment="1">
      <alignment horizontal="left" vertical="center"/>
    </xf>
    <xf numFmtId="0" fontId="57" fillId="0" borderId="27" xfId="3" applyFont="1" applyBorder="1" applyAlignment="1">
      <alignment vertical="center" wrapText="1"/>
    </xf>
    <xf numFmtId="0" fontId="46" fillId="0" borderId="27" xfId="3" applyFont="1" applyBorder="1" applyAlignment="1">
      <alignment horizontal="right" vertical="center"/>
    </xf>
    <xf numFmtId="0" fontId="46" fillId="0" borderId="27" xfId="3" applyFont="1" applyBorder="1" applyAlignment="1">
      <alignment horizontal="left" vertical="center" wrapText="1"/>
    </xf>
    <xf numFmtId="0" fontId="13" fillId="0" borderId="0" xfId="3" applyFont="1"/>
    <xf numFmtId="0" fontId="13" fillId="0" borderId="60" xfId="3" quotePrefix="1" applyFont="1" applyBorder="1" applyAlignment="1">
      <alignment horizontal="center" vertical="center"/>
    </xf>
    <xf numFmtId="0" fontId="6" fillId="0" borderId="51" xfId="3" applyFont="1" applyBorder="1" applyAlignment="1">
      <alignment horizontal="left" vertical="center"/>
    </xf>
    <xf numFmtId="0" fontId="56" fillId="0" borderId="51" xfId="3" applyFont="1" applyBorder="1" applyAlignment="1">
      <alignment vertical="center" wrapText="1"/>
    </xf>
    <xf numFmtId="9" fontId="6" fillId="0" borderId="51" xfId="3" applyNumberFormat="1" applyFont="1" applyBorder="1" applyAlignment="1">
      <alignment horizontal="center" vertical="center"/>
    </xf>
    <xf numFmtId="164" fontId="6" fillId="0" borderId="23" xfId="1" applyNumberFormat="1" applyFont="1" applyFill="1" applyBorder="1" applyAlignment="1" applyProtection="1">
      <alignment vertical="center"/>
    </xf>
    <xf numFmtId="165" fontId="6" fillId="3" borderId="61" xfId="1" applyNumberFormat="1" applyFont="1" applyFill="1" applyBorder="1" applyAlignment="1" applyProtection="1">
      <alignment horizontal="right" vertical="center" indent="1"/>
    </xf>
    <xf numFmtId="0" fontId="6" fillId="0" borderId="53" xfId="3" applyFont="1" applyBorder="1"/>
    <xf numFmtId="0" fontId="6" fillId="0" borderId="17" xfId="3" applyFont="1" applyBorder="1" applyAlignment="1">
      <alignment horizontal="center"/>
    </xf>
    <xf numFmtId="0" fontId="6" fillId="0" borderId="17" xfId="3" applyFont="1" applyBorder="1"/>
    <xf numFmtId="0" fontId="46" fillId="0" borderId="27" xfId="3" applyFont="1" applyBorder="1" applyAlignment="1" applyProtection="1">
      <alignment horizontal="right" vertical="center"/>
      <protection locked="0"/>
    </xf>
    <xf numFmtId="0" fontId="6" fillId="3" borderId="0" xfId="5" applyFont="1" applyFill="1" applyAlignment="1">
      <alignment vertical="center" wrapText="1"/>
    </xf>
    <xf numFmtId="0" fontId="6" fillId="0" borderId="0" xfId="3" applyFont="1" applyAlignment="1">
      <alignment vertical="top" wrapText="1"/>
    </xf>
    <xf numFmtId="0" fontId="13" fillId="0" borderId="0" xfId="3" applyFont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6" fillId="0" borderId="0" xfId="5" applyFont="1" applyAlignment="1">
      <alignment vertical="center" wrapText="1"/>
    </xf>
    <xf numFmtId="0" fontId="18" fillId="3" borderId="0" xfId="5" applyFont="1" applyFill="1" applyAlignment="1">
      <alignment vertical="center"/>
    </xf>
    <xf numFmtId="0" fontId="18" fillId="3" borderId="0" xfId="5" applyFont="1" applyFill="1" applyAlignment="1">
      <alignment horizontal="center" vertical="center"/>
    </xf>
    <xf numFmtId="0" fontId="13" fillId="3" borderId="3" xfId="3" applyFont="1" applyFill="1" applyBorder="1" applyAlignment="1">
      <alignment horizontal="center"/>
    </xf>
    <xf numFmtId="0" fontId="13" fillId="3" borderId="0" xfId="3" applyFont="1" applyFill="1" applyAlignment="1">
      <alignment horizontal="center"/>
    </xf>
    <xf numFmtId="0" fontId="29" fillId="3" borderId="9" xfId="3" applyFont="1" applyFill="1" applyBorder="1" applyAlignment="1">
      <alignment horizontal="center" vertical="top"/>
    </xf>
    <xf numFmtId="0" fontId="29" fillId="3" borderId="0" xfId="3" applyFont="1" applyFill="1" applyAlignment="1">
      <alignment horizontal="center" vertical="top"/>
    </xf>
    <xf numFmtId="0" fontId="29" fillId="3" borderId="10" xfId="3" applyFont="1" applyFill="1" applyBorder="1" applyAlignment="1">
      <alignment horizontal="center" vertical="top"/>
    </xf>
    <xf numFmtId="0" fontId="29" fillId="3" borderId="5" xfId="3" applyFont="1" applyFill="1" applyBorder="1" applyAlignment="1">
      <alignment horizontal="center" vertical="top"/>
    </xf>
    <xf numFmtId="0" fontId="29" fillId="3" borderId="6" xfId="3" applyFont="1" applyFill="1" applyBorder="1" applyAlignment="1">
      <alignment horizontal="center" vertical="top"/>
    </xf>
    <xf numFmtId="0" fontId="29" fillId="3" borderId="7" xfId="3" applyFont="1" applyFill="1" applyBorder="1" applyAlignment="1">
      <alignment horizontal="center" vertical="top"/>
    </xf>
    <xf numFmtId="0" fontId="3" fillId="3" borderId="1" xfId="3" quotePrefix="1" applyFont="1" applyFill="1" applyBorder="1" applyAlignment="1">
      <alignment horizontal="center" vertical="center" wrapText="1"/>
    </xf>
    <xf numFmtId="0" fontId="3" fillId="3" borderId="8" xfId="3" quotePrefix="1" applyFont="1" applyFill="1" applyBorder="1" applyAlignment="1">
      <alignment horizontal="center" vertical="center" wrapText="1"/>
    </xf>
    <xf numFmtId="0" fontId="4" fillId="3" borderId="2" xfId="3" quotePrefix="1" applyFont="1" applyFill="1" applyBorder="1" applyAlignment="1">
      <alignment horizontal="center" vertical="center" wrapText="1"/>
    </xf>
    <xf numFmtId="0" fontId="4" fillId="3" borderId="3" xfId="3" quotePrefix="1" applyFont="1" applyFill="1" applyBorder="1" applyAlignment="1">
      <alignment horizontal="center" vertical="center" wrapText="1"/>
    </xf>
    <xf numFmtId="0" fontId="4" fillId="3" borderId="4" xfId="3" quotePrefix="1" applyFont="1" applyFill="1" applyBorder="1" applyAlignment="1">
      <alignment horizontal="center" vertical="center" wrapText="1"/>
    </xf>
    <xf numFmtId="0" fontId="4" fillId="3" borderId="5" xfId="3" quotePrefix="1" applyFont="1" applyFill="1" applyBorder="1" applyAlignment="1">
      <alignment horizontal="center" vertical="center" wrapText="1"/>
    </xf>
    <xf numFmtId="0" fontId="4" fillId="3" borderId="6" xfId="3" quotePrefix="1" applyFont="1" applyFill="1" applyBorder="1" applyAlignment="1">
      <alignment horizontal="center" vertical="center" wrapText="1"/>
    </xf>
    <xf numFmtId="0" fontId="4" fillId="3" borderId="7" xfId="3" quotePrefix="1" applyFont="1" applyFill="1" applyBorder="1" applyAlignment="1">
      <alignment horizontal="center" vertical="center" wrapText="1"/>
    </xf>
    <xf numFmtId="0" fontId="25" fillId="3" borderId="2" xfId="3" quotePrefix="1" applyFont="1" applyFill="1" applyBorder="1" applyAlignment="1">
      <alignment horizontal="center" vertical="center" wrapText="1"/>
    </xf>
    <xf numFmtId="0" fontId="25" fillId="3" borderId="3" xfId="3" quotePrefix="1" applyFont="1" applyFill="1" applyBorder="1" applyAlignment="1">
      <alignment horizontal="center" vertical="center" wrapText="1"/>
    </xf>
    <xf numFmtId="0" fontId="25" fillId="3" borderId="4" xfId="3" quotePrefix="1" applyFont="1" applyFill="1" applyBorder="1" applyAlignment="1">
      <alignment horizontal="center" vertical="center" wrapText="1"/>
    </xf>
    <xf numFmtId="0" fontId="25" fillId="3" borderId="9" xfId="3" quotePrefix="1" applyFont="1" applyFill="1" applyBorder="1" applyAlignment="1">
      <alignment horizontal="center" vertical="center" wrapText="1"/>
    </xf>
    <xf numFmtId="0" fontId="25" fillId="3" borderId="0" xfId="3" quotePrefix="1" applyFont="1" applyFill="1" applyAlignment="1">
      <alignment horizontal="center" vertical="center" wrapText="1"/>
    </xf>
    <xf numFmtId="0" fontId="25" fillId="3" borderId="10" xfId="3" quotePrefix="1" applyFont="1" applyFill="1" applyBorder="1" applyAlignment="1">
      <alignment horizontal="center" vertical="center" wrapText="1"/>
    </xf>
    <xf numFmtId="0" fontId="27" fillId="3" borderId="2" xfId="3" quotePrefix="1" applyFont="1" applyFill="1" applyBorder="1" applyAlignment="1">
      <alignment horizontal="center" vertical="center" wrapText="1"/>
    </xf>
    <xf numFmtId="0" fontId="27" fillId="3" borderId="3" xfId="3" quotePrefix="1" applyFont="1" applyFill="1" applyBorder="1" applyAlignment="1">
      <alignment horizontal="center" vertical="center" wrapText="1"/>
    </xf>
    <xf numFmtId="0" fontId="27" fillId="3" borderId="4" xfId="3" quotePrefix="1" applyFont="1" applyFill="1" applyBorder="1" applyAlignment="1">
      <alignment horizontal="center" vertical="center" wrapText="1"/>
    </xf>
    <xf numFmtId="0" fontId="27" fillId="3" borderId="9" xfId="3" quotePrefix="1" applyFont="1" applyFill="1" applyBorder="1" applyAlignment="1">
      <alignment horizontal="center" vertical="center" wrapText="1"/>
    </xf>
    <xf numFmtId="0" fontId="27" fillId="3" borderId="0" xfId="3" quotePrefix="1" applyFont="1" applyFill="1" applyAlignment="1">
      <alignment horizontal="center" vertical="center" wrapText="1"/>
    </xf>
    <xf numFmtId="0" fontId="27" fillId="3" borderId="10" xfId="3" quotePrefix="1" applyFont="1" applyFill="1" applyBorder="1" applyAlignment="1">
      <alignment horizontal="center" vertical="center" wrapText="1"/>
    </xf>
    <xf numFmtId="0" fontId="28" fillId="3" borderId="9" xfId="3" quotePrefix="1" applyFont="1" applyFill="1" applyBorder="1" applyAlignment="1">
      <alignment horizontal="center" vertical="center" wrapText="1"/>
    </xf>
    <xf numFmtId="0" fontId="28" fillId="3" borderId="0" xfId="3" applyFont="1" applyFill="1" applyAlignment="1">
      <alignment horizontal="center" vertical="center" wrapText="1"/>
    </xf>
    <xf numFmtId="0" fontId="28" fillId="3" borderId="10" xfId="3" applyFont="1" applyFill="1" applyBorder="1" applyAlignment="1">
      <alignment horizontal="center" vertical="center" wrapText="1"/>
    </xf>
    <xf numFmtId="0" fontId="28" fillId="3" borderId="9" xfId="3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6" fillId="3" borderId="17" xfId="5" applyFont="1" applyFill="1" applyBorder="1" applyAlignment="1">
      <alignment horizontal="left" vertical="center"/>
    </xf>
    <xf numFmtId="0" fontId="6" fillId="3" borderId="0" xfId="5" applyFont="1" applyFill="1" applyAlignment="1">
      <alignment horizontal="left" vertical="center"/>
    </xf>
    <xf numFmtId="0" fontId="6" fillId="6" borderId="0" xfId="5" applyFont="1" applyFill="1" applyAlignment="1">
      <alignment horizontal="left" vertical="center" wrapText="1"/>
    </xf>
    <xf numFmtId="0" fontId="6" fillId="6" borderId="0" xfId="5" applyFont="1" applyFill="1" applyAlignment="1">
      <alignment horizontal="left" vertical="center"/>
    </xf>
    <xf numFmtId="0" fontId="6" fillId="3" borderId="0" xfId="5" applyFont="1" applyFill="1" applyAlignment="1">
      <alignment horizontal="left" vertical="center" wrapText="1"/>
    </xf>
    <xf numFmtId="0" fontId="9" fillId="2" borderId="11" xfId="5" applyFont="1" applyFill="1" applyBorder="1" applyAlignment="1">
      <alignment horizontal="center" vertical="center" wrapText="1"/>
    </xf>
    <xf numFmtId="0" fontId="9" fillId="2" borderId="12" xfId="5" applyFont="1" applyFill="1" applyBorder="1" applyAlignment="1">
      <alignment horizontal="center" vertical="center" wrapText="1"/>
    </xf>
    <xf numFmtId="0" fontId="9" fillId="2" borderId="13" xfId="5" applyFont="1" applyFill="1" applyBorder="1" applyAlignment="1">
      <alignment horizontal="center" vertical="center" wrapText="1"/>
    </xf>
    <xf numFmtId="0" fontId="15" fillId="2" borderId="11" xfId="5" applyFont="1" applyFill="1" applyBorder="1" applyAlignment="1">
      <alignment horizontal="center" vertical="center" wrapText="1"/>
    </xf>
    <xf numFmtId="0" fontId="15" fillId="2" borderId="12" xfId="5" applyFont="1" applyFill="1" applyBorder="1" applyAlignment="1">
      <alignment horizontal="center" vertical="center" wrapText="1"/>
    </xf>
    <xf numFmtId="0" fontId="15" fillId="2" borderId="13" xfId="5" applyFont="1" applyFill="1" applyBorder="1" applyAlignment="1">
      <alignment horizontal="center" vertical="center" wrapText="1"/>
    </xf>
    <xf numFmtId="0" fontId="4" fillId="5" borderId="18" xfId="5" applyFont="1" applyFill="1" applyBorder="1" applyAlignment="1">
      <alignment horizontal="center" vertical="center" textRotation="90" wrapText="1"/>
    </xf>
    <xf numFmtId="0" fontId="14" fillId="5" borderId="20" xfId="5" applyFont="1" applyFill="1" applyBorder="1" applyAlignment="1">
      <alignment horizontal="center" vertical="center" textRotation="90" wrapText="1"/>
    </xf>
    <xf numFmtId="0" fontId="14" fillId="5" borderId="22" xfId="5" applyFont="1" applyFill="1" applyBorder="1" applyAlignment="1">
      <alignment horizontal="center" vertical="center" textRotation="90" wrapText="1"/>
    </xf>
    <xf numFmtId="0" fontId="4" fillId="5" borderId="19" xfId="5" applyFont="1" applyFill="1" applyBorder="1" applyAlignment="1">
      <alignment horizontal="center" vertical="center" textRotation="90" wrapText="1"/>
    </xf>
    <xf numFmtId="0" fontId="14" fillId="5" borderId="21" xfId="5" applyFont="1" applyFill="1" applyBorder="1" applyAlignment="1">
      <alignment horizontal="center" vertical="center" textRotation="90" wrapText="1"/>
    </xf>
    <xf numFmtId="0" fontId="14" fillId="5" borderId="23" xfId="5" applyFont="1" applyFill="1" applyBorder="1" applyAlignment="1">
      <alignment horizontal="center" vertical="center" textRotation="90" wrapText="1"/>
    </xf>
    <xf numFmtId="0" fontId="13" fillId="5" borderId="19" xfId="3" applyFont="1" applyFill="1" applyBorder="1" applyAlignment="1">
      <alignment horizontal="center" vertical="center" textRotation="90" wrapText="1"/>
    </xf>
    <xf numFmtId="0" fontId="2" fillId="5" borderId="21" xfId="3" applyFill="1" applyBorder="1" applyAlignment="1">
      <alignment horizontal="center" vertical="center" textRotation="90" wrapText="1"/>
    </xf>
    <xf numFmtId="0" fontId="2" fillId="5" borderId="23" xfId="3" applyFill="1" applyBorder="1" applyAlignment="1">
      <alignment horizontal="center" vertical="center" textRotation="90" wrapText="1"/>
    </xf>
    <xf numFmtId="0" fontId="13" fillId="5" borderId="19" xfId="3" applyFont="1" applyFill="1" applyBorder="1" applyAlignment="1">
      <alignment horizontal="center" vertical="center" wrapText="1"/>
    </xf>
    <xf numFmtId="0" fontId="2" fillId="5" borderId="21" xfId="3" applyFill="1" applyBorder="1" applyAlignment="1">
      <alignment horizontal="center" vertical="center" wrapText="1"/>
    </xf>
    <xf numFmtId="0" fontId="2" fillId="5" borderId="23" xfId="3" applyFill="1" applyBorder="1" applyAlignment="1">
      <alignment horizontal="center" vertical="center" wrapText="1"/>
    </xf>
    <xf numFmtId="0" fontId="13" fillId="5" borderId="56" xfId="3" applyFont="1" applyFill="1" applyBorder="1" applyAlignment="1">
      <alignment horizontal="center" vertical="center" wrapText="1"/>
    </xf>
    <xf numFmtId="0" fontId="2" fillId="5" borderId="57" xfId="3" applyFill="1" applyBorder="1" applyAlignment="1">
      <alignment horizontal="center" vertical="center" wrapText="1"/>
    </xf>
    <xf numFmtId="0" fontId="2" fillId="5" borderId="58" xfId="3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0" fontId="6" fillId="0" borderId="0" xfId="3" applyFont="1" applyAlignment="1">
      <alignment horizontal="left" vertical="top"/>
    </xf>
    <xf numFmtId="0" fontId="15" fillId="2" borderId="11" xfId="3" applyFont="1" applyFill="1" applyBorder="1" applyAlignment="1">
      <alignment horizontal="center" vertical="center" wrapText="1"/>
    </xf>
    <xf numFmtId="0" fontId="15" fillId="2" borderId="12" xfId="3" applyFont="1" applyFill="1" applyBorder="1" applyAlignment="1">
      <alignment horizontal="center" vertical="center" wrapText="1"/>
    </xf>
    <xf numFmtId="0" fontId="15" fillId="2" borderId="13" xfId="3" applyFont="1" applyFill="1" applyBorder="1" applyAlignment="1">
      <alignment horizontal="center" vertical="center" wrapText="1"/>
    </xf>
    <xf numFmtId="0" fontId="4" fillId="5" borderId="53" xfId="3" applyFont="1" applyFill="1" applyBorder="1" applyAlignment="1">
      <alignment horizontal="center" vertical="center" textRotation="90" wrapText="1"/>
    </xf>
    <xf numFmtId="0" fontId="14" fillId="5" borderId="54" xfId="3" applyFont="1" applyFill="1" applyBorder="1" applyAlignment="1">
      <alignment horizontal="center" vertical="center" textRotation="90" wrapText="1"/>
    </xf>
    <xf numFmtId="0" fontId="14" fillId="5" borderId="55" xfId="3" applyFont="1" applyFill="1" applyBorder="1" applyAlignment="1">
      <alignment horizontal="center" vertical="center" textRotation="90" wrapText="1"/>
    </xf>
    <xf numFmtId="0" fontId="4" fillId="5" borderId="18" xfId="3" applyFont="1" applyFill="1" applyBorder="1" applyAlignment="1">
      <alignment horizontal="center" vertical="center" textRotation="90" wrapText="1"/>
    </xf>
    <xf numFmtId="0" fontId="14" fillId="5" borderId="20" xfId="3" applyFont="1" applyFill="1" applyBorder="1" applyAlignment="1">
      <alignment horizontal="center" vertical="center" textRotation="90" wrapText="1"/>
    </xf>
    <xf numFmtId="0" fontId="14" fillId="5" borderId="22" xfId="3" applyFont="1" applyFill="1" applyBorder="1" applyAlignment="1">
      <alignment horizontal="center" vertical="center" textRotation="90" wrapText="1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2" xfId="3" applyFont="1" applyFill="1" applyBorder="1" applyAlignment="1">
      <alignment horizontal="center" vertical="center" wrapText="1"/>
    </xf>
    <xf numFmtId="0" fontId="10" fillId="2" borderId="13" xfId="3" applyFont="1" applyFill="1" applyBorder="1" applyAlignment="1">
      <alignment horizontal="center" vertical="center" wrapText="1"/>
    </xf>
    <xf numFmtId="0" fontId="23" fillId="2" borderId="11" xfId="3" applyFont="1" applyFill="1" applyBorder="1" applyAlignment="1">
      <alignment horizontal="center" vertical="center" wrapText="1"/>
    </xf>
    <xf numFmtId="0" fontId="23" fillId="2" borderId="12" xfId="3" applyFont="1" applyFill="1" applyBorder="1" applyAlignment="1">
      <alignment horizontal="center" vertical="center" wrapText="1"/>
    </xf>
    <xf numFmtId="0" fontId="23" fillId="2" borderId="13" xfId="3" applyFont="1" applyFill="1" applyBorder="1" applyAlignment="1">
      <alignment horizontal="center" vertical="center" wrapText="1"/>
    </xf>
    <xf numFmtId="0" fontId="13" fillId="5" borderId="53" xfId="3" applyFont="1" applyFill="1" applyBorder="1" applyAlignment="1">
      <alignment horizontal="center" vertical="center" textRotation="90" wrapText="1"/>
    </xf>
    <xf numFmtId="0" fontId="13" fillId="5" borderId="54" xfId="3" applyFont="1" applyFill="1" applyBorder="1" applyAlignment="1">
      <alignment horizontal="center" vertical="center" textRotation="90" wrapText="1"/>
    </xf>
    <xf numFmtId="0" fontId="13" fillId="5" borderId="55" xfId="3" applyFont="1" applyFill="1" applyBorder="1" applyAlignment="1">
      <alignment horizontal="center" vertical="center" textRotation="90" wrapText="1"/>
    </xf>
    <xf numFmtId="0" fontId="13" fillId="5" borderId="18" xfId="3" applyFont="1" applyFill="1" applyBorder="1" applyAlignment="1">
      <alignment horizontal="center" vertical="center" textRotation="90" wrapText="1"/>
    </xf>
    <xf numFmtId="0" fontId="13" fillId="5" borderId="20" xfId="3" applyFont="1" applyFill="1" applyBorder="1" applyAlignment="1">
      <alignment horizontal="center" vertical="center" textRotation="90" wrapText="1"/>
    </xf>
    <xf numFmtId="0" fontId="13" fillId="5" borderId="22" xfId="3" applyFont="1" applyFill="1" applyBorder="1" applyAlignment="1">
      <alignment horizontal="center" vertical="center" textRotation="90" wrapText="1"/>
    </xf>
    <xf numFmtId="0" fontId="20" fillId="5" borderId="19" xfId="3" applyFont="1" applyFill="1" applyBorder="1" applyAlignment="1">
      <alignment horizontal="center" vertical="center" textRotation="90" wrapText="1"/>
    </xf>
    <xf numFmtId="0" fontId="21" fillId="5" borderId="21" xfId="3" applyFont="1" applyFill="1" applyBorder="1" applyAlignment="1">
      <alignment horizontal="center" vertical="center" textRotation="90" wrapText="1"/>
    </xf>
    <xf numFmtId="0" fontId="21" fillId="5" borderId="23" xfId="3" applyFont="1" applyFill="1" applyBorder="1" applyAlignment="1">
      <alignment horizontal="center" vertical="center" textRotation="90" wrapText="1"/>
    </xf>
    <xf numFmtId="0" fontId="5" fillId="5" borderId="18" xfId="3" applyFont="1" applyFill="1" applyBorder="1" applyAlignment="1">
      <alignment horizontal="center" vertical="center" textRotation="90" wrapText="1"/>
    </xf>
    <xf numFmtId="0" fontId="18" fillId="5" borderId="20" xfId="3" applyFont="1" applyFill="1" applyBorder="1" applyAlignment="1">
      <alignment horizontal="center" vertical="center" textRotation="90" wrapText="1"/>
    </xf>
    <xf numFmtId="0" fontId="18" fillId="5" borderId="37" xfId="3" applyFont="1" applyFill="1" applyBorder="1" applyAlignment="1">
      <alignment horizontal="center" vertical="center" textRotation="90" wrapText="1"/>
    </xf>
    <xf numFmtId="0" fontId="5" fillId="5" borderId="19" xfId="3" applyFont="1" applyFill="1" applyBorder="1" applyAlignment="1">
      <alignment horizontal="center" vertical="center" textRotation="90" wrapText="1"/>
    </xf>
    <xf numFmtId="0" fontId="18" fillId="5" borderId="21" xfId="3" applyFont="1" applyFill="1" applyBorder="1" applyAlignment="1">
      <alignment horizontal="center" vertical="center" textRotation="90" wrapText="1"/>
    </xf>
    <xf numFmtId="0" fontId="18" fillId="5" borderId="38" xfId="3" applyFont="1" applyFill="1" applyBorder="1" applyAlignment="1">
      <alignment horizontal="center" vertical="center" textRotation="90" wrapText="1"/>
    </xf>
    <xf numFmtId="0" fontId="54" fillId="0" borderId="0" xfId="3" applyFont="1" applyAlignment="1">
      <alignment horizontal="left" vertical="center"/>
    </xf>
    <xf numFmtId="0" fontId="55" fillId="2" borderId="11" xfId="3" applyFont="1" applyFill="1" applyBorder="1" applyAlignment="1">
      <alignment horizontal="center" vertical="center" wrapText="1"/>
    </xf>
    <xf numFmtId="0" fontId="55" fillId="2" borderId="12" xfId="3" applyFont="1" applyFill="1" applyBorder="1" applyAlignment="1">
      <alignment horizontal="center" vertical="center" wrapText="1"/>
    </xf>
    <xf numFmtId="0" fontId="55" fillId="2" borderId="13" xfId="3" applyFont="1" applyFill="1" applyBorder="1" applyAlignment="1">
      <alignment horizontal="center" vertical="center" wrapText="1"/>
    </xf>
    <xf numFmtId="0" fontId="2" fillId="5" borderId="20" xfId="3" applyFill="1" applyBorder="1" applyAlignment="1">
      <alignment horizontal="center" vertical="center" textRotation="90" wrapText="1"/>
    </xf>
    <xf numFmtId="0" fontId="2" fillId="5" borderId="22" xfId="3" applyFill="1" applyBorder="1" applyAlignment="1">
      <alignment horizontal="center" vertical="center" textRotation="90" wrapText="1"/>
    </xf>
    <xf numFmtId="0" fontId="13" fillId="5" borderId="41" xfId="3" applyFont="1" applyFill="1" applyBorder="1" applyAlignment="1">
      <alignment horizontal="center" vertical="center" textRotation="90" wrapText="1"/>
    </xf>
    <xf numFmtId="0" fontId="2" fillId="5" borderId="9" xfId="3" applyFill="1" applyBorder="1" applyAlignment="1">
      <alignment horizontal="center" vertical="center" textRotation="90" wrapText="1"/>
    </xf>
    <xf numFmtId="0" fontId="2" fillId="5" borderId="36" xfId="3" applyFill="1" applyBorder="1" applyAlignment="1">
      <alignment horizontal="center" vertical="center" textRotation="90" wrapText="1"/>
    </xf>
    <xf numFmtId="0" fontId="4" fillId="5" borderId="43" xfId="3" applyFont="1" applyFill="1" applyBorder="1" applyAlignment="1">
      <alignment horizontal="center" vertical="center" textRotation="90" wrapText="1"/>
    </xf>
    <xf numFmtId="0" fontId="14" fillId="5" borderId="45" xfId="3" applyFont="1" applyFill="1" applyBorder="1" applyAlignment="1">
      <alignment horizontal="center" vertical="center" textRotation="90" wrapText="1"/>
    </xf>
    <xf numFmtId="0" fontId="14" fillId="5" borderId="47" xfId="3" applyFont="1" applyFill="1" applyBorder="1" applyAlignment="1">
      <alignment horizontal="center" vertical="center" textRotation="90" wrapText="1"/>
    </xf>
    <xf numFmtId="0" fontId="4" fillId="5" borderId="44" xfId="3" applyFont="1" applyFill="1" applyBorder="1" applyAlignment="1">
      <alignment horizontal="center" vertical="center" textRotation="90" wrapText="1"/>
    </xf>
    <xf numFmtId="0" fontId="14" fillId="5" borderId="46" xfId="3" applyFont="1" applyFill="1" applyBorder="1" applyAlignment="1">
      <alignment horizontal="center" vertical="center" textRotation="90" wrapText="1"/>
    </xf>
    <xf numFmtId="0" fontId="14" fillId="5" borderId="48" xfId="3" applyFont="1" applyFill="1" applyBorder="1" applyAlignment="1">
      <alignment horizontal="center" vertical="center" textRotation="90" wrapText="1"/>
    </xf>
    <xf numFmtId="0" fontId="43" fillId="5" borderId="18" xfId="3" applyFont="1" applyFill="1" applyBorder="1" applyAlignment="1">
      <alignment horizontal="center" vertical="center" textRotation="90" wrapText="1"/>
    </xf>
    <xf numFmtId="0" fontId="43" fillId="5" borderId="20" xfId="3" applyFont="1" applyFill="1" applyBorder="1" applyAlignment="1">
      <alignment horizontal="center" vertical="center" textRotation="90" wrapText="1"/>
    </xf>
    <xf numFmtId="0" fontId="43" fillId="5" borderId="22" xfId="3" applyFont="1" applyFill="1" applyBorder="1" applyAlignment="1">
      <alignment horizontal="center" vertical="center" textRotation="90" wrapText="1"/>
    </xf>
    <xf numFmtId="0" fontId="43" fillId="5" borderId="19" xfId="3" applyFont="1" applyFill="1" applyBorder="1" applyAlignment="1">
      <alignment horizontal="center" vertical="center" textRotation="90" wrapText="1"/>
    </xf>
    <xf numFmtId="0" fontId="43" fillId="5" borderId="21" xfId="3" applyFont="1" applyFill="1" applyBorder="1" applyAlignment="1">
      <alignment horizontal="center" vertical="center" textRotation="90" wrapText="1"/>
    </xf>
    <xf numFmtId="0" fontId="43" fillId="5" borderId="23" xfId="3" applyFont="1" applyFill="1" applyBorder="1" applyAlignment="1">
      <alignment horizontal="center" vertical="center" textRotation="90" wrapText="1"/>
    </xf>
    <xf numFmtId="0" fontId="45" fillId="5" borderId="19" xfId="3" applyFont="1" applyFill="1" applyBorder="1" applyAlignment="1">
      <alignment horizontal="center" vertical="center" textRotation="90" wrapText="1"/>
    </xf>
    <xf numFmtId="0" fontId="47" fillId="5" borderId="21" xfId="3" applyFont="1" applyFill="1" applyBorder="1" applyAlignment="1">
      <alignment horizontal="center" vertical="center" textRotation="90" wrapText="1"/>
    </xf>
    <xf numFmtId="0" fontId="47" fillId="5" borderId="23" xfId="3" applyFont="1" applyFill="1" applyBorder="1" applyAlignment="1">
      <alignment horizontal="center" vertical="center" textRotation="90" wrapText="1"/>
    </xf>
    <xf numFmtId="0" fontId="6" fillId="0" borderId="0" xfId="5" applyFont="1" applyAlignment="1">
      <alignment horizontal="left" vertical="center"/>
    </xf>
    <xf numFmtId="0" fontId="6" fillId="0" borderId="17" xfId="5" applyFont="1" applyBorder="1" applyAlignment="1">
      <alignment horizontal="left" vertical="center"/>
    </xf>
    <xf numFmtId="0" fontId="16" fillId="2" borderId="11" xfId="3" applyFont="1" applyFill="1" applyBorder="1" applyAlignment="1">
      <alignment horizontal="center" vertical="center" wrapText="1"/>
    </xf>
    <xf numFmtId="0" fontId="16" fillId="2" borderId="12" xfId="3" applyFont="1" applyFill="1" applyBorder="1" applyAlignment="1">
      <alignment horizontal="center" vertical="center" wrapText="1"/>
    </xf>
    <xf numFmtId="0" fontId="16" fillId="2" borderId="13" xfId="3" applyFont="1" applyFill="1" applyBorder="1" applyAlignment="1">
      <alignment horizontal="center" vertical="center" wrapText="1"/>
    </xf>
    <xf numFmtId="0" fontId="4" fillId="5" borderId="19" xfId="3" applyFont="1" applyFill="1" applyBorder="1" applyAlignment="1">
      <alignment horizontal="center" vertical="center" textRotation="90" wrapText="1"/>
    </xf>
    <xf numFmtId="0" fontId="14" fillId="5" borderId="21" xfId="3" applyFont="1" applyFill="1" applyBorder="1" applyAlignment="1">
      <alignment horizontal="center" vertical="center" textRotation="90" wrapText="1"/>
    </xf>
    <xf numFmtId="0" fontId="14" fillId="5" borderId="23" xfId="3" applyFont="1" applyFill="1" applyBorder="1" applyAlignment="1">
      <alignment horizontal="center" vertical="center" textRotation="90" wrapText="1"/>
    </xf>
    <xf numFmtId="0" fontId="5" fillId="3" borderId="3" xfId="3" applyFont="1" applyFill="1" applyBorder="1" applyAlignment="1">
      <alignment horizontal="center"/>
    </xf>
    <xf numFmtId="0" fontId="5" fillId="3" borderId="0" xfId="3" applyFont="1" applyFill="1" applyAlignment="1">
      <alignment horizontal="center"/>
    </xf>
    <xf numFmtId="0" fontId="4" fillId="5" borderId="20" xfId="5" applyFont="1" applyFill="1" applyBorder="1" applyAlignment="1">
      <alignment horizontal="center" vertical="center" textRotation="90" wrapText="1"/>
    </xf>
    <xf numFmtId="0" fontId="4" fillId="5" borderId="22" xfId="5" applyFont="1" applyFill="1" applyBorder="1" applyAlignment="1">
      <alignment horizontal="center" vertical="center" textRotation="90" wrapText="1"/>
    </xf>
    <xf numFmtId="0" fontId="13" fillId="5" borderId="21" xfId="3" applyFont="1" applyFill="1" applyBorder="1" applyAlignment="1">
      <alignment horizontal="center" vertical="center" textRotation="90" wrapText="1"/>
    </xf>
    <xf numFmtId="0" fontId="13" fillId="5" borderId="23" xfId="3" applyFont="1" applyFill="1" applyBorder="1" applyAlignment="1">
      <alignment horizontal="center" vertical="center" textRotation="90" wrapText="1"/>
    </xf>
    <xf numFmtId="49" fontId="6" fillId="3" borderId="27" xfId="5" applyNumberFormat="1" applyFont="1" applyFill="1" applyBorder="1" applyAlignment="1">
      <alignment horizontal="left" vertical="center" indent="1"/>
    </xf>
    <xf numFmtId="0" fontId="6" fillId="3" borderId="25" xfId="5" applyFont="1" applyFill="1" applyBorder="1" applyAlignment="1">
      <alignment vertical="center"/>
    </xf>
    <xf numFmtId="49" fontId="7" fillId="0" borderId="27" xfId="5" quotePrefix="1" applyNumberFormat="1" applyFont="1" applyBorder="1" applyAlignment="1">
      <alignment horizontal="center" vertical="center"/>
    </xf>
    <xf numFmtId="0" fontId="7" fillId="0" borderId="27" xfId="5" quotePrefix="1" applyFont="1" applyBorder="1" applyAlignment="1">
      <alignment horizontal="left" vertical="center" wrapText="1"/>
    </xf>
    <xf numFmtId="0" fontId="7" fillId="0" borderId="25" xfId="3" applyFont="1" applyBorder="1" applyAlignment="1" applyProtection="1">
      <alignment horizontal="center" vertical="center"/>
      <protection locked="0"/>
    </xf>
    <xf numFmtId="0" fontId="7" fillId="0" borderId="25" xfId="5" applyFont="1" applyBorder="1" applyAlignment="1" applyProtection="1">
      <alignment horizontal="center" vertical="center"/>
      <protection locked="0"/>
    </xf>
    <xf numFmtId="0" fontId="6" fillId="0" borderId="25" xfId="5" applyFont="1" applyBorder="1" applyAlignment="1">
      <alignment horizontal="left" vertical="center" wrapText="1" indent="1"/>
    </xf>
    <xf numFmtId="9" fontId="6" fillId="0" borderId="25" xfId="2" applyFont="1" applyBorder="1" applyAlignment="1" applyProtection="1">
      <alignment horizontal="center" vertical="center"/>
      <protection locked="0"/>
    </xf>
    <xf numFmtId="0" fontId="6" fillId="0" borderId="25" xfId="5" applyFont="1" applyBorder="1" applyAlignment="1">
      <alignment horizontal="left" vertical="center" indent="1"/>
    </xf>
    <xf numFmtId="9" fontId="7" fillId="0" borderId="25" xfId="2" applyFont="1" applyBorder="1" applyAlignment="1" applyProtection="1">
      <alignment horizontal="center" vertical="center"/>
      <protection locked="0"/>
    </xf>
    <xf numFmtId="0" fontId="6" fillId="0" borderId="27" xfId="5" quotePrefix="1" applyFont="1" applyBorder="1" applyAlignment="1">
      <alignment horizontal="left" vertical="center" wrapText="1" indent="1"/>
    </xf>
  </cellXfs>
  <cellStyles count="31">
    <cellStyle name="Hipervínculo" xfId="4" builtinId="8"/>
    <cellStyle name="Hipervínculo 2" xfId="22" xr:uid="{65AB02AF-4C6C-4AEF-AF59-B35061468E6F}"/>
    <cellStyle name="Millares" xfId="1" builtinId="3"/>
    <cellStyle name="Millares 2" xfId="8" xr:uid="{DDA24451-4131-4AC8-9207-639150132773}"/>
    <cellStyle name="Millares 2 2" xfId="16" xr:uid="{7E5FCDB1-DAD2-4FFF-BA48-05FB723027A9}"/>
    <cellStyle name="Millares 2 3" xfId="25" xr:uid="{033FAA8F-DF56-4101-90A4-4D70B8BD7026}"/>
    <cellStyle name="Millares 3" xfId="9" xr:uid="{273D8AE7-662D-49EC-BF6B-5BE72CC07F90}"/>
    <cellStyle name="Millares 3 2" xfId="18" xr:uid="{7EC60F2B-9C62-41C2-BF4A-1487782090C8}"/>
    <cellStyle name="Millares 3 2 2" xfId="28" xr:uid="{4EB9C0CB-DF16-43C2-B0A2-F97FBA689DF6}"/>
    <cellStyle name="Millares 3 3" xfId="26" xr:uid="{A913152A-24C5-4174-A513-7E4CEBA694E2}"/>
    <cellStyle name="Millares 4" xfId="11" xr:uid="{E289DED2-EF08-4056-9462-3D049E759C05}"/>
    <cellStyle name="Millares 4 2" xfId="27" xr:uid="{109E7AB0-4988-4240-BD0A-CC4C4941779E}"/>
    <cellStyle name="Millares 5" xfId="21" xr:uid="{BE52BD4D-7E01-4FFD-9C09-A66498D6E2EC}"/>
    <cellStyle name="Millares 5 2" xfId="29" xr:uid="{F624E591-8996-4B97-B0C9-98AE818A3CB6}"/>
    <cellStyle name="Millares 6" xfId="23" xr:uid="{DC57E8CB-0981-42BE-8C2E-965BDF55B52B}"/>
    <cellStyle name="Millares 6 2" xfId="30" xr:uid="{06AA37F3-6404-43DF-8ECC-910BDE1C3E2C}"/>
    <cellStyle name="Millares 7" xfId="24" xr:uid="{9865AC41-A9D3-49F2-9006-C31874D06FE8}"/>
    <cellStyle name="Moneda 2" xfId="10" xr:uid="{0CA5915B-F3F9-4E67-8631-8C0AC87ED056}"/>
    <cellStyle name="Moneda 2 2" xfId="15" xr:uid="{5647DD9D-0E30-4898-AE98-32E5C5AB97C5}"/>
    <cellStyle name="Moneda 2 3" xfId="12" xr:uid="{FABB7E6D-CF66-4C50-8664-39E4BDE64C41}"/>
    <cellStyle name="Moneda 3" xfId="17" xr:uid="{8FF194C7-85B6-4871-A01B-A53A6BBE62C0}"/>
    <cellStyle name="Normal" xfId="0" builtinId="0"/>
    <cellStyle name="Normal 10" xfId="6" xr:uid="{28D2929C-9BFA-4094-891A-ADA18B089255}"/>
    <cellStyle name="Normal 2" xfId="7" xr:uid="{6CDD805C-6311-4C5E-876E-D0204A214798}"/>
    <cellStyle name="Normal 2 2" xfId="3" xr:uid="{00000000-0005-0000-0000-000004000000}"/>
    <cellStyle name="Normal 3" xfId="5" xr:uid="{00000000-0005-0000-0000-000005000000}"/>
    <cellStyle name="Porcentaje" xfId="2" builtinId="5"/>
    <cellStyle name="Porcentaje 2" xfId="14" xr:uid="{40610CF5-7CBF-4803-AD7C-1B064AE7020D}"/>
    <cellStyle name="Porcentaje 3" xfId="13" xr:uid="{6DD5AAFB-A05E-4A34-BDC6-7BCAA703055B}"/>
    <cellStyle name="Porcentual 4" xfId="19" xr:uid="{75D25013-703B-4996-BB25-B9BF10C5B2AB}"/>
    <cellStyle name="Porcentual 4 2" xfId="20" xr:uid="{4A65C782-1850-4FC9-98FD-12E59D3BAC33}"/>
  </cellStyles>
  <dxfs count="45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C6E0B4"/>
      <color rgb="FF00CC00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86553</xdr:rowOff>
    </xdr:from>
    <xdr:to>
      <xdr:col>4</xdr:col>
      <xdr:colOff>304800</xdr:colOff>
      <xdr:row>3</xdr:row>
      <xdr:rowOff>67503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06F73B-392E-B5F4-F2FE-9E18D38B2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832" y="210792"/>
          <a:ext cx="1106142" cy="477907"/>
        </a:xfrm>
        <a:prstGeom prst="rect">
          <a:avLst/>
        </a:prstGeom>
      </xdr:spPr>
    </xdr:pic>
    <xdr:clientData/>
  </xdr:twoCellAnchor>
  <xdr:twoCellAnchor editAs="oneCell">
    <xdr:from>
      <xdr:col>1</xdr:col>
      <xdr:colOff>83239</xdr:colOff>
      <xdr:row>3</xdr:row>
      <xdr:rowOff>140804</xdr:rowOff>
    </xdr:from>
    <xdr:to>
      <xdr:col>4</xdr:col>
      <xdr:colOff>291022</xdr:colOff>
      <xdr:row>4</xdr:row>
      <xdr:rowOff>104475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214BE8-4590-478E-5206-7AE9A854D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196" y="762000"/>
          <a:ext cx="1152000" cy="212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9"/>
  <sheetViews>
    <sheetView zoomScale="70" zoomScaleNormal="70" zoomScalePageLayoutView="85" workbookViewId="0">
      <selection activeCell="Y13" sqref="Y13"/>
    </sheetView>
  </sheetViews>
  <sheetFormatPr baseColWidth="10" defaultColWidth="11.42578125" defaultRowHeight="12.75" x14ac:dyDescent="0.2"/>
  <cols>
    <col min="1" max="1" width="1.7109375" style="42" customWidth="1"/>
    <col min="2" max="19" width="4.7109375" style="42" customWidth="1"/>
    <col min="20" max="20" width="1.7109375" style="42" customWidth="1"/>
    <col min="21" max="16384" width="11.42578125" style="42"/>
  </cols>
  <sheetData>
    <row r="1" spans="2:19" ht="9.9499999999999993" customHeight="1" x14ac:dyDescent="0.2"/>
    <row r="2" spans="2:19" ht="20.100000000000001" customHeight="1" x14ac:dyDescent="0.2">
      <c r="B2" s="503"/>
      <c r="C2" s="503"/>
      <c r="D2" s="503"/>
      <c r="E2" s="503"/>
      <c r="F2" s="505" t="s">
        <v>356</v>
      </c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7"/>
    </row>
    <row r="3" spans="2:19" ht="20.100000000000001" customHeight="1" x14ac:dyDescent="0.2">
      <c r="B3" s="503"/>
      <c r="C3" s="503"/>
      <c r="D3" s="503"/>
      <c r="E3" s="503"/>
      <c r="F3" s="508"/>
      <c r="G3" s="509"/>
      <c r="H3" s="509"/>
      <c r="I3" s="509"/>
      <c r="J3" s="509"/>
      <c r="K3" s="509"/>
      <c r="L3" s="509"/>
      <c r="M3" s="509"/>
      <c r="N3" s="509"/>
      <c r="O3" s="509"/>
      <c r="P3" s="509"/>
      <c r="Q3" s="509"/>
      <c r="R3" s="509"/>
      <c r="S3" s="510"/>
    </row>
    <row r="4" spans="2:19" ht="20.100000000000001" customHeight="1" x14ac:dyDescent="0.2">
      <c r="B4" s="503"/>
      <c r="C4" s="503"/>
      <c r="D4" s="503"/>
      <c r="E4" s="503"/>
      <c r="F4" s="511" t="s">
        <v>794</v>
      </c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512"/>
      <c r="R4" s="512"/>
      <c r="S4" s="513"/>
    </row>
    <row r="5" spans="2:19" ht="20.100000000000001" customHeight="1" x14ac:dyDescent="0.2">
      <c r="B5" s="504"/>
      <c r="C5" s="504"/>
      <c r="D5" s="504"/>
      <c r="E5" s="504"/>
      <c r="F5" s="514"/>
      <c r="G5" s="515"/>
      <c r="H5" s="515"/>
      <c r="I5" s="515"/>
      <c r="J5" s="515"/>
      <c r="K5" s="515"/>
      <c r="L5" s="515"/>
      <c r="M5" s="515"/>
      <c r="N5" s="515"/>
      <c r="O5" s="515"/>
      <c r="P5" s="515"/>
      <c r="Q5" s="515"/>
      <c r="R5" s="515"/>
      <c r="S5" s="516"/>
    </row>
    <row r="6" spans="2:19" ht="20.100000000000001" customHeight="1" x14ac:dyDescent="0.2">
      <c r="B6" s="517" t="s">
        <v>0</v>
      </c>
      <c r="C6" s="518"/>
      <c r="D6" s="518"/>
      <c r="E6" s="518"/>
      <c r="F6" s="518"/>
      <c r="G6" s="518"/>
      <c r="H6" s="518"/>
      <c r="I6" s="518"/>
      <c r="J6" s="518"/>
      <c r="K6" s="518"/>
      <c r="L6" s="518"/>
      <c r="M6" s="518"/>
      <c r="N6" s="518"/>
      <c r="O6" s="518"/>
      <c r="P6" s="518"/>
      <c r="Q6" s="518"/>
      <c r="R6" s="518"/>
      <c r="S6" s="519"/>
    </row>
    <row r="7" spans="2:19" ht="20.100000000000001" customHeight="1" x14ac:dyDescent="0.2">
      <c r="B7" s="520"/>
      <c r="C7" s="521"/>
      <c r="D7" s="521"/>
      <c r="E7" s="521"/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2"/>
    </row>
    <row r="8" spans="2:19" ht="20.100000000000001" customHeight="1" x14ac:dyDescent="0.2">
      <c r="B8" s="520"/>
      <c r="C8" s="521"/>
      <c r="D8" s="521"/>
      <c r="E8" s="521"/>
      <c r="F8" s="521"/>
      <c r="G8" s="521"/>
      <c r="H8" s="521"/>
      <c r="I8" s="521"/>
      <c r="J8" s="521"/>
      <c r="K8" s="521"/>
      <c r="L8" s="521"/>
      <c r="M8" s="521"/>
      <c r="N8" s="521"/>
      <c r="O8" s="521"/>
      <c r="P8" s="521"/>
      <c r="Q8" s="521"/>
      <c r="R8" s="521"/>
      <c r="S8" s="522"/>
    </row>
    <row r="9" spans="2:19" ht="20.100000000000001" customHeight="1" x14ac:dyDescent="0.2">
      <c r="B9" s="520"/>
      <c r="C9" s="521"/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1"/>
      <c r="O9" s="521"/>
      <c r="P9" s="521"/>
      <c r="Q9" s="521"/>
      <c r="R9" s="521"/>
      <c r="S9" s="522"/>
    </row>
    <row r="10" spans="2:19" ht="20.100000000000001" customHeight="1" x14ac:dyDescent="0.2">
      <c r="B10" s="520"/>
      <c r="C10" s="521"/>
      <c r="D10" s="521"/>
      <c r="E10" s="521"/>
      <c r="F10" s="521"/>
      <c r="G10" s="521"/>
      <c r="H10" s="521"/>
      <c r="I10" s="521"/>
      <c r="J10" s="521"/>
      <c r="K10" s="521"/>
      <c r="L10" s="521"/>
      <c r="M10" s="521"/>
      <c r="N10" s="521"/>
      <c r="O10" s="521"/>
      <c r="P10" s="521"/>
      <c r="Q10" s="521"/>
      <c r="R10" s="521"/>
      <c r="S10" s="522"/>
    </row>
    <row r="11" spans="2:19" ht="20.100000000000001" customHeight="1" x14ac:dyDescent="0.2">
      <c r="B11" s="520"/>
      <c r="C11" s="521"/>
      <c r="D11" s="521"/>
      <c r="E11" s="521"/>
      <c r="F11" s="521"/>
      <c r="G11" s="521"/>
      <c r="H11" s="521"/>
      <c r="I11" s="521"/>
      <c r="J11" s="521"/>
      <c r="K11" s="521"/>
      <c r="L11" s="521"/>
      <c r="M11" s="521"/>
      <c r="N11" s="521"/>
      <c r="O11" s="521"/>
      <c r="P11" s="521"/>
      <c r="Q11" s="521"/>
      <c r="R11" s="521"/>
      <c r="S11" s="522"/>
    </row>
    <row r="12" spans="2:19" ht="20.100000000000001" customHeight="1" x14ac:dyDescent="0.2">
      <c r="B12" s="520"/>
      <c r="C12" s="521"/>
      <c r="D12" s="521"/>
      <c r="E12" s="521"/>
      <c r="F12" s="521"/>
      <c r="G12" s="521"/>
      <c r="H12" s="521"/>
      <c r="I12" s="521"/>
      <c r="J12" s="521"/>
      <c r="K12" s="521"/>
      <c r="L12" s="521"/>
      <c r="M12" s="521"/>
      <c r="N12" s="521"/>
      <c r="O12" s="521"/>
      <c r="P12" s="521"/>
      <c r="Q12" s="521"/>
      <c r="R12" s="521"/>
      <c r="S12" s="522"/>
    </row>
    <row r="13" spans="2:19" ht="20.100000000000001" customHeight="1" x14ac:dyDescent="0.2">
      <c r="B13" s="520"/>
      <c r="C13" s="521"/>
      <c r="D13" s="521"/>
      <c r="E13" s="521"/>
      <c r="F13" s="521"/>
      <c r="G13" s="521"/>
      <c r="H13" s="521"/>
      <c r="I13" s="521"/>
      <c r="J13" s="521"/>
      <c r="K13" s="521"/>
      <c r="L13" s="521"/>
      <c r="M13" s="521"/>
      <c r="N13" s="521"/>
      <c r="O13" s="521"/>
      <c r="P13" s="521"/>
      <c r="Q13" s="521"/>
      <c r="R13" s="521"/>
      <c r="S13" s="522"/>
    </row>
    <row r="14" spans="2:19" ht="20.100000000000001" customHeight="1" x14ac:dyDescent="0.2">
      <c r="B14" s="520"/>
      <c r="C14" s="521"/>
      <c r="D14" s="521"/>
      <c r="E14" s="521"/>
      <c r="F14" s="521"/>
      <c r="G14" s="521"/>
      <c r="H14" s="521"/>
      <c r="I14" s="521"/>
      <c r="J14" s="521"/>
      <c r="K14" s="521"/>
      <c r="L14" s="521"/>
      <c r="M14" s="521"/>
      <c r="N14" s="521"/>
      <c r="O14" s="521"/>
      <c r="P14" s="521"/>
      <c r="Q14" s="521"/>
      <c r="R14" s="521"/>
      <c r="S14" s="522"/>
    </row>
    <row r="15" spans="2:19" ht="20.100000000000001" customHeight="1" x14ac:dyDescent="0.2">
      <c r="B15" s="520"/>
      <c r="C15" s="521"/>
      <c r="D15" s="521"/>
      <c r="E15" s="521"/>
      <c r="F15" s="521"/>
      <c r="G15" s="521"/>
      <c r="H15" s="521"/>
      <c r="I15" s="521"/>
      <c r="J15" s="521"/>
      <c r="K15" s="521"/>
      <c r="L15" s="521"/>
      <c r="M15" s="521"/>
      <c r="N15" s="521"/>
      <c r="O15" s="521"/>
      <c r="P15" s="521"/>
      <c r="Q15" s="521"/>
      <c r="R15" s="521"/>
      <c r="S15" s="522"/>
    </row>
    <row r="16" spans="2:19" ht="20.100000000000001" customHeight="1" x14ac:dyDescent="0.2">
      <c r="B16" s="523" t="s">
        <v>387</v>
      </c>
      <c r="C16" s="524"/>
      <c r="D16" s="524"/>
      <c r="E16" s="524"/>
      <c r="F16" s="524"/>
      <c r="G16" s="524"/>
      <c r="H16" s="524"/>
      <c r="I16" s="524"/>
      <c r="J16" s="524"/>
      <c r="K16" s="524"/>
      <c r="L16" s="524"/>
      <c r="M16" s="524"/>
      <c r="N16" s="524"/>
      <c r="O16" s="524"/>
      <c r="P16" s="524"/>
      <c r="Q16" s="524"/>
      <c r="R16" s="524"/>
      <c r="S16" s="525"/>
    </row>
    <row r="17" spans="2:19" ht="20.100000000000001" customHeight="1" x14ac:dyDescent="0.2">
      <c r="B17" s="526"/>
      <c r="C17" s="524"/>
      <c r="D17" s="524"/>
      <c r="E17" s="524"/>
      <c r="F17" s="524"/>
      <c r="G17" s="524"/>
      <c r="H17" s="524"/>
      <c r="I17" s="524"/>
      <c r="J17" s="524"/>
      <c r="K17" s="524"/>
      <c r="L17" s="524"/>
      <c r="M17" s="524"/>
      <c r="N17" s="524"/>
      <c r="O17" s="524"/>
      <c r="P17" s="524"/>
      <c r="Q17" s="524"/>
      <c r="R17" s="524"/>
      <c r="S17" s="525"/>
    </row>
    <row r="18" spans="2:19" ht="20.100000000000001" customHeight="1" x14ac:dyDescent="0.2">
      <c r="B18" s="526"/>
      <c r="C18" s="524"/>
      <c r="D18" s="524"/>
      <c r="E18" s="524"/>
      <c r="F18" s="524"/>
      <c r="G18" s="524"/>
      <c r="H18" s="524"/>
      <c r="I18" s="524"/>
      <c r="J18" s="524"/>
      <c r="K18" s="524"/>
      <c r="L18" s="524"/>
      <c r="M18" s="524"/>
      <c r="N18" s="524"/>
      <c r="O18" s="524"/>
      <c r="P18" s="524"/>
      <c r="Q18" s="524"/>
      <c r="R18" s="524"/>
      <c r="S18" s="525"/>
    </row>
    <row r="19" spans="2:19" ht="20.100000000000001" customHeight="1" x14ac:dyDescent="0.2">
      <c r="B19" s="526"/>
      <c r="C19" s="524"/>
      <c r="D19" s="524"/>
      <c r="E19" s="524"/>
      <c r="F19" s="524"/>
      <c r="G19" s="524"/>
      <c r="H19" s="524"/>
      <c r="I19" s="524"/>
      <c r="J19" s="524"/>
      <c r="K19" s="524"/>
      <c r="L19" s="524"/>
      <c r="M19" s="524"/>
      <c r="N19" s="524"/>
      <c r="O19" s="524"/>
      <c r="P19" s="524"/>
      <c r="Q19" s="524"/>
      <c r="R19" s="524"/>
      <c r="S19" s="525"/>
    </row>
    <row r="20" spans="2:19" ht="20.100000000000001" customHeight="1" x14ac:dyDescent="0.2">
      <c r="B20" s="526"/>
      <c r="C20" s="524"/>
      <c r="D20" s="524"/>
      <c r="E20" s="524"/>
      <c r="F20" s="524"/>
      <c r="G20" s="524"/>
      <c r="H20" s="524"/>
      <c r="I20" s="524"/>
      <c r="J20" s="524"/>
      <c r="K20" s="524"/>
      <c r="L20" s="524"/>
      <c r="M20" s="524"/>
      <c r="N20" s="524"/>
      <c r="O20" s="524"/>
      <c r="P20" s="524"/>
      <c r="Q20" s="524"/>
      <c r="R20" s="524"/>
      <c r="S20" s="525"/>
    </row>
    <row r="21" spans="2:19" ht="20.100000000000001" customHeight="1" x14ac:dyDescent="0.2">
      <c r="B21" s="526"/>
      <c r="C21" s="524"/>
      <c r="D21" s="524"/>
      <c r="E21" s="524"/>
      <c r="F21" s="524"/>
      <c r="G21" s="524"/>
      <c r="H21" s="524"/>
      <c r="I21" s="524"/>
      <c r="J21" s="524"/>
      <c r="K21" s="524"/>
      <c r="L21" s="524"/>
      <c r="M21" s="524"/>
      <c r="N21" s="524"/>
      <c r="O21" s="524"/>
      <c r="P21" s="524"/>
      <c r="Q21" s="524"/>
      <c r="R21" s="524"/>
      <c r="S21" s="525"/>
    </row>
    <row r="22" spans="2:19" ht="20.100000000000001" customHeight="1" x14ac:dyDescent="0.2">
      <c r="B22" s="526"/>
      <c r="C22" s="524"/>
      <c r="D22" s="524"/>
      <c r="E22" s="524"/>
      <c r="F22" s="524"/>
      <c r="G22" s="524"/>
      <c r="H22" s="524"/>
      <c r="I22" s="524"/>
      <c r="J22" s="524"/>
      <c r="K22" s="524"/>
      <c r="L22" s="524"/>
      <c r="M22" s="524"/>
      <c r="N22" s="524"/>
      <c r="O22" s="524"/>
      <c r="P22" s="524"/>
      <c r="Q22" s="524"/>
      <c r="R22" s="524"/>
      <c r="S22" s="525"/>
    </row>
    <row r="23" spans="2:19" ht="20.100000000000001" customHeight="1" x14ac:dyDescent="0.2">
      <c r="B23" s="526"/>
      <c r="C23" s="524"/>
      <c r="D23" s="524"/>
      <c r="E23" s="524"/>
      <c r="F23" s="524"/>
      <c r="G23" s="524"/>
      <c r="H23" s="524"/>
      <c r="I23" s="524"/>
      <c r="J23" s="524"/>
      <c r="K23" s="524"/>
      <c r="L23" s="524"/>
      <c r="M23" s="524"/>
      <c r="N23" s="524"/>
      <c r="O23" s="524"/>
      <c r="P23" s="524"/>
      <c r="Q23" s="524"/>
      <c r="R23" s="524"/>
      <c r="S23" s="525"/>
    </row>
    <row r="24" spans="2:19" ht="20.100000000000001" customHeight="1" x14ac:dyDescent="0.2">
      <c r="B24" s="526"/>
      <c r="C24" s="524"/>
      <c r="D24" s="524"/>
      <c r="E24" s="524"/>
      <c r="F24" s="524"/>
      <c r="G24" s="524"/>
      <c r="H24" s="524"/>
      <c r="I24" s="524"/>
      <c r="J24" s="524"/>
      <c r="K24" s="524"/>
      <c r="L24" s="524"/>
      <c r="M24" s="524"/>
      <c r="N24" s="524"/>
      <c r="O24" s="524"/>
      <c r="P24" s="524"/>
      <c r="Q24" s="524"/>
      <c r="R24" s="524"/>
      <c r="S24" s="525"/>
    </row>
    <row r="25" spans="2:19" ht="20.100000000000001" customHeight="1" x14ac:dyDescent="0.2">
      <c r="B25" s="526"/>
      <c r="C25" s="524"/>
      <c r="D25" s="524"/>
      <c r="E25" s="524"/>
      <c r="F25" s="524"/>
      <c r="G25" s="524"/>
      <c r="H25" s="524"/>
      <c r="I25" s="524"/>
      <c r="J25" s="524"/>
      <c r="K25" s="524"/>
      <c r="L25" s="524"/>
      <c r="M25" s="524"/>
      <c r="N25" s="524"/>
      <c r="O25" s="524"/>
      <c r="P25" s="524"/>
      <c r="Q25" s="524"/>
      <c r="R25" s="524"/>
      <c r="S25" s="525"/>
    </row>
    <row r="26" spans="2:19" ht="20.100000000000001" customHeight="1" x14ac:dyDescent="0.2">
      <c r="B26" s="497" t="s">
        <v>793</v>
      </c>
      <c r="C26" s="498"/>
      <c r="D26" s="498"/>
      <c r="E26" s="498"/>
      <c r="F26" s="498"/>
      <c r="G26" s="498"/>
      <c r="H26" s="498"/>
      <c r="I26" s="498"/>
      <c r="J26" s="498"/>
      <c r="K26" s="498"/>
      <c r="L26" s="498"/>
      <c r="M26" s="498"/>
      <c r="N26" s="498"/>
      <c r="O26" s="498"/>
      <c r="P26" s="498"/>
      <c r="Q26" s="498"/>
      <c r="R26" s="498"/>
      <c r="S26" s="499"/>
    </row>
    <row r="27" spans="2:19" ht="20.100000000000001" customHeight="1" x14ac:dyDescent="0.2">
      <c r="B27" s="497"/>
      <c r="C27" s="498"/>
      <c r="D27" s="498"/>
      <c r="E27" s="498"/>
      <c r="F27" s="498"/>
      <c r="G27" s="498"/>
      <c r="H27" s="498"/>
      <c r="I27" s="498"/>
      <c r="J27" s="498"/>
      <c r="K27" s="498"/>
      <c r="L27" s="498"/>
      <c r="M27" s="498"/>
      <c r="N27" s="498"/>
      <c r="O27" s="498"/>
      <c r="P27" s="498"/>
      <c r="Q27" s="498"/>
      <c r="R27" s="498"/>
      <c r="S27" s="499"/>
    </row>
    <row r="28" spans="2:19" ht="20.100000000000001" customHeight="1" x14ac:dyDescent="0.2">
      <c r="B28" s="497"/>
      <c r="C28" s="498"/>
      <c r="D28" s="498"/>
      <c r="E28" s="49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498"/>
      <c r="R28" s="498"/>
      <c r="S28" s="499"/>
    </row>
    <row r="29" spans="2:19" ht="20.100000000000001" customHeight="1" x14ac:dyDescent="0.2">
      <c r="B29" s="497"/>
      <c r="C29" s="498"/>
      <c r="D29" s="498"/>
      <c r="E29" s="49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8"/>
      <c r="Q29" s="498"/>
      <c r="R29" s="498"/>
      <c r="S29" s="499"/>
    </row>
    <row r="30" spans="2:19" ht="20.100000000000001" customHeight="1" x14ac:dyDescent="0.2">
      <c r="B30" s="497"/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498"/>
      <c r="R30" s="498"/>
      <c r="S30" s="499"/>
    </row>
    <row r="31" spans="2:19" ht="20.100000000000001" customHeight="1" x14ac:dyDescent="0.2">
      <c r="B31" s="497"/>
      <c r="C31" s="498"/>
      <c r="D31" s="498"/>
      <c r="E31" s="49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498"/>
      <c r="R31" s="498"/>
      <c r="S31" s="499"/>
    </row>
    <row r="32" spans="2:19" ht="20.100000000000001" customHeight="1" x14ac:dyDescent="0.2">
      <c r="B32" s="497"/>
      <c r="C32" s="498"/>
      <c r="D32" s="498"/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498"/>
      <c r="R32" s="498"/>
      <c r="S32" s="499"/>
    </row>
    <row r="33" spans="2:19" ht="20.100000000000001" customHeight="1" x14ac:dyDescent="0.2">
      <c r="B33" s="497"/>
      <c r="C33" s="498"/>
      <c r="D33" s="498"/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498"/>
      <c r="R33" s="498"/>
      <c r="S33" s="499"/>
    </row>
    <row r="34" spans="2:19" ht="20.100000000000001" customHeight="1" x14ac:dyDescent="0.2">
      <c r="B34" s="497"/>
      <c r="C34" s="498"/>
      <c r="D34" s="498"/>
      <c r="E34" s="498"/>
      <c r="F34" s="498"/>
      <c r="G34" s="498"/>
      <c r="H34" s="498"/>
      <c r="I34" s="498"/>
      <c r="J34" s="498"/>
      <c r="K34" s="498"/>
      <c r="L34" s="498"/>
      <c r="M34" s="498"/>
      <c r="N34" s="498"/>
      <c r="O34" s="498"/>
      <c r="P34" s="498"/>
      <c r="Q34" s="498"/>
      <c r="R34" s="498"/>
      <c r="S34" s="499"/>
    </row>
    <row r="35" spans="2:19" ht="20.100000000000001" customHeight="1" x14ac:dyDescent="0.2">
      <c r="B35" s="497"/>
      <c r="C35" s="498"/>
      <c r="D35" s="498"/>
      <c r="E35" s="498"/>
      <c r="F35" s="498"/>
      <c r="G35" s="498"/>
      <c r="H35" s="498"/>
      <c r="I35" s="498"/>
      <c r="J35" s="498"/>
      <c r="K35" s="498"/>
      <c r="L35" s="498"/>
      <c r="M35" s="498"/>
      <c r="N35" s="498"/>
      <c r="O35" s="498"/>
      <c r="P35" s="498"/>
      <c r="Q35" s="498"/>
      <c r="R35" s="498"/>
      <c r="S35" s="499"/>
    </row>
    <row r="36" spans="2:19" ht="20.100000000000001" customHeight="1" x14ac:dyDescent="0.2">
      <c r="B36" s="497"/>
      <c r="C36" s="498"/>
      <c r="D36" s="498"/>
      <c r="E36" s="498"/>
      <c r="F36" s="498"/>
      <c r="G36" s="498"/>
      <c r="H36" s="498"/>
      <c r="I36" s="498"/>
      <c r="J36" s="498"/>
      <c r="K36" s="498"/>
      <c r="L36" s="498"/>
      <c r="M36" s="498"/>
      <c r="N36" s="498"/>
      <c r="O36" s="498"/>
      <c r="P36" s="498"/>
      <c r="Q36" s="498"/>
      <c r="R36" s="498"/>
      <c r="S36" s="499"/>
    </row>
    <row r="37" spans="2:19" ht="20.100000000000001" customHeight="1" x14ac:dyDescent="0.2">
      <c r="B37" s="497"/>
      <c r="C37" s="498"/>
      <c r="D37" s="498"/>
      <c r="E37" s="498"/>
      <c r="F37" s="498"/>
      <c r="G37" s="498"/>
      <c r="H37" s="498"/>
      <c r="I37" s="498"/>
      <c r="J37" s="498"/>
      <c r="K37" s="498"/>
      <c r="L37" s="498"/>
      <c r="M37" s="498"/>
      <c r="N37" s="498"/>
      <c r="O37" s="498"/>
      <c r="P37" s="498"/>
      <c r="Q37" s="498"/>
      <c r="R37" s="498"/>
      <c r="S37" s="499"/>
    </row>
    <row r="38" spans="2:19" ht="20.100000000000001" customHeight="1" x14ac:dyDescent="0.2">
      <c r="B38" s="500"/>
      <c r="C38" s="501"/>
      <c r="D38" s="501"/>
      <c r="E38" s="501"/>
      <c r="F38" s="501"/>
      <c r="G38" s="501"/>
      <c r="H38" s="501"/>
      <c r="I38" s="501"/>
      <c r="J38" s="501"/>
      <c r="K38" s="501"/>
      <c r="L38" s="501"/>
      <c r="M38" s="501"/>
      <c r="N38" s="501"/>
      <c r="O38" s="501"/>
      <c r="P38" s="501"/>
      <c r="Q38" s="501"/>
      <c r="R38" s="501"/>
      <c r="S38" s="502"/>
    </row>
    <row r="39" spans="2:19" ht="9.9499999999999993" customHeight="1" x14ac:dyDescent="0.2"/>
  </sheetData>
  <mergeCells count="6">
    <mergeCell ref="B26:S38"/>
    <mergeCell ref="B2:E5"/>
    <mergeCell ref="F2:S3"/>
    <mergeCell ref="F4:S5"/>
    <mergeCell ref="B6:S15"/>
    <mergeCell ref="B16:S25"/>
  </mergeCells>
  <pageMargins left="0.70866141732283472" right="0.39370078740157483" top="0.39370078740157483" bottom="0.51181102362204722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427E-007E-4A9C-A244-444CB95B2424}">
  <sheetPr>
    <pageSetUpPr fitToPage="1"/>
  </sheetPr>
  <dimension ref="A1:I43"/>
  <sheetViews>
    <sheetView showGridLines="0" topLeftCell="A27" zoomScale="80" zoomScaleNormal="80" zoomScaleSheetLayoutView="90" workbookViewId="0">
      <selection activeCell="F43" sqref="A1:G43"/>
    </sheetView>
  </sheetViews>
  <sheetFormatPr baseColWidth="10" defaultColWidth="11.42578125" defaultRowHeight="12.75" x14ac:dyDescent="0.25"/>
  <cols>
    <col min="1" max="1" width="5.5703125" style="9" customWidth="1"/>
    <col min="2" max="2" width="6.28515625" style="9" customWidth="1"/>
    <col min="3" max="3" width="67.28515625" style="9" customWidth="1"/>
    <col min="4" max="4" width="8.5703125" style="9" customWidth="1"/>
    <col min="5" max="5" width="17.7109375" style="9" customWidth="1"/>
    <col min="6" max="6" width="13.85546875" style="9" bestFit="1" customWidth="1"/>
    <col min="7" max="7" width="24.28515625" style="9" customWidth="1"/>
    <col min="8" max="8" width="11.42578125" style="9"/>
    <col min="9" max="9" width="16.140625" style="9" bestFit="1" customWidth="1"/>
    <col min="10" max="16384" width="11.42578125" style="9"/>
  </cols>
  <sheetData>
    <row r="1" spans="1:9" s="2" customFormat="1" ht="69.95" customHeight="1" thickBot="1" x14ac:dyDescent="0.25">
      <c r="A1" s="571" t="s">
        <v>387</v>
      </c>
      <c r="B1" s="572"/>
      <c r="C1" s="572"/>
      <c r="D1" s="572"/>
      <c r="E1" s="572"/>
      <c r="F1" s="572"/>
      <c r="G1" s="573"/>
    </row>
    <row r="2" spans="1:9" s="2" customFormat="1" ht="9.9499999999999993" customHeight="1" thickBot="1" x14ac:dyDescent="0.25"/>
    <row r="3" spans="1:9" s="2" customFormat="1" ht="23.25" customHeight="1" thickBot="1" x14ac:dyDescent="0.25">
      <c r="A3" s="571" t="s">
        <v>390</v>
      </c>
      <c r="B3" s="572"/>
      <c r="C3" s="572"/>
      <c r="D3" s="572"/>
      <c r="E3" s="572"/>
      <c r="F3" s="572"/>
      <c r="G3" s="573"/>
    </row>
    <row r="4" spans="1:9" s="2" customFormat="1" ht="12" customHeight="1" thickBot="1" x14ac:dyDescent="0.25">
      <c r="I4" s="102"/>
    </row>
    <row r="5" spans="1:9" s="7" customFormat="1" ht="15" customHeight="1" x14ac:dyDescent="0.25">
      <c r="A5" s="601" t="s">
        <v>13</v>
      </c>
      <c r="B5" s="604" t="s">
        <v>14</v>
      </c>
      <c r="C5" s="242"/>
      <c r="D5" s="583" t="s">
        <v>251</v>
      </c>
      <c r="E5" s="553" t="s">
        <v>673</v>
      </c>
      <c r="F5" s="553" t="s">
        <v>674</v>
      </c>
      <c r="G5" s="556" t="s">
        <v>675</v>
      </c>
      <c r="I5" s="243"/>
    </row>
    <row r="6" spans="1:9" s="7" customFormat="1" ht="18" customHeight="1" x14ac:dyDescent="0.25">
      <c r="A6" s="602"/>
      <c r="B6" s="605"/>
      <c r="C6" s="244" t="s">
        <v>16</v>
      </c>
      <c r="D6" s="584"/>
      <c r="E6" s="554"/>
      <c r="F6" s="554"/>
      <c r="G6" s="557"/>
      <c r="I6" s="245"/>
    </row>
    <row r="7" spans="1:9" s="7" customFormat="1" ht="33.75" customHeight="1" thickBot="1" x14ac:dyDescent="0.3">
      <c r="A7" s="603"/>
      <c r="B7" s="606"/>
      <c r="C7" s="246"/>
      <c r="D7" s="585"/>
      <c r="E7" s="555"/>
      <c r="F7" s="555"/>
      <c r="G7" s="558"/>
      <c r="I7" s="243"/>
    </row>
    <row r="8" spans="1:9" s="30" customFormat="1" ht="15" customHeight="1" x14ac:dyDescent="0.25">
      <c r="A8" s="22">
        <v>1</v>
      </c>
      <c r="B8" s="23"/>
      <c r="C8" s="231" t="s">
        <v>460</v>
      </c>
      <c r="D8" s="25"/>
      <c r="E8" s="25"/>
      <c r="F8" s="82"/>
      <c r="G8" s="247"/>
    </row>
    <row r="9" spans="1:9" s="30" customFormat="1" ht="15" customHeight="1" x14ac:dyDescent="0.25">
      <c r="A9" s="22"/>
      <c r="B9" s="23" t="s">
        <v>17</v>
      </c>
      <c r="C9" s="29" t="s">
        <v>461</v>
      </c>
      <c r="D9" s="23" t="s">
        <v>21</v>
      </c>
      <c r="E9" s="37">
        <v>48</v>
      </c>
      <c r="F9" s="80"/>
      <c r="G9" s="158" t="str">
        <f>IF(F9="", "No presenta cantidad",F9-E9)</f>
        <v>No presenta cantidad</v>
      </c>
      <c r="I9" s="248"/>
    </row>
    <row r="10" spans="1:9" s="30" customFormat="1" ht="15" customHeight="1" x14ac:dyDescent="0.25">
      <c r="A10" s="22"/>
      <c r="B10" s="23" t="s">
        <v>114</v>
      </c>
      <c r="C10" s="26" t="s">
        <v>462</v>
      </c>
      <c r="D10" s="23" t="s">
        <v>21</v>
      </c>
      <c r="E10" s="37">
        <v>10</v>
      </c>
      <c r="F10" s="80"/>
      <c r="G10" s="158" t="str">
        <f>IF(F10="", "No presenta cantidad",F10-E10)</f>
        <v>No presenta cantidad</v>
      </c>
      <c r="I10" s="248"/>
    </row>
    <row r="11" spans="1:9" s="30" customFormat="1" ht="15" customHeight="1" x14ac:dyDescent="0.25">
      <c r="A11" s="22"/>
      <c r="B11" s="23" t="s">
        <v>116</v>
      </c>
      <c r="C11" s="26" t="s">
        <v>463</v>
      </c>
      <c r="D11" s="23" t="s">
        <v>21</v>
      </c>
      <c r="E11" s="37">
        <v>7</v>
      </c>
      <c r="F11" s="80"/>
      <c r="G11" s="158" t="str">
        <f>IF(F11="", "No presenta cantidad",F11-E11)</f>
        <v>No presenta cantidad</v>
      </c>
      <c r="I11" s="248"/>
    </row>
    <row r="12" spans="1:9" s="30" customFormat="1" ht="6" customHeight="1" x14ac:dyDescent="0.25">
      <c r="A12" s="22"/>
      <c r="B12" s="23"/>
      <c r="C12" s="27"/>
      <c r="D12" s="23"/>
      <c r="E12" s="37"/>
      <c r="F12" s="80"/>
      <c r="G12" s="247"/>
      <c r="I12" s="248"/>
    </row>
    <row r="13" spans="1:9" s="30" customFormat="1" ht="15" customHeight="1" x14ac:dyDescent="0.25">
      <c r="A13" s="22">
        <v>2</v>
      </c>
      <c r="B13" s="23"/>
      <c r="C13" s="27" t="s">
        <v>464</v>
      </c>
      <c r="D13" s="25"/>
      <c r="E13" s="25"/>
      <c r="F13" s="79"/>
      <c r="G13" s="247"/>
    </row>
    <row r="14" spans="1:9" s="30" customFormat="1" ht="15" customHeight="1" x14ac:dyDescent="0.25">
      <c r="A14" s="22"/>
      <c r="B14" s="23" t="s">
        <v>19</v>
      </c>
      <c r="C14" s="29" t="s">
        <v>465</v>
      </c>
      <c r="D14" s="23" t="s">
        <v>21</v>
      </c>
      <c r="E14" s="37">
        <v>48</v>
      </c>
      <c r="F14" s="80"/>
      <c r="G14" s="158" t="str">
        <f>IF(F14="", "No presenta cantidad",F14-E14)</f>
        <v>No presenta cantidad</v>
      </c>
      <c r="I14" s="248"/>
    </row>
    <row r="15" spans="1:9" s="30" customFormat="1" ht="15" customHeight="1" x14ac:dyDescent="0.25">
      <c r="A15" s="22"/>
      <c r="B15" s="23" t="s">
        <v>22</v>
      </c>
      <c r="C15" s="26" t="s">
        <v>447</v>
      </c>
      <c r="D15" s="23" t="s">
        <v>21</v>
      </c>
      <c r="E15" s="37">
        <v>17</v>
      </c>
      <c r="F15" s="80"/>
      <c r="G15" s="158" t="str">
        <f>IF(F15="", "No presenta cantidad",F15-E15)</f>
        <v>No presenta cantidad</v>
      </c>
      <c r="I15" s="248"/>
    </row>
    <row r="16" spans="1:9" s="30" customFormat="1" ht="6" customHeight="1" x14ac:dyDescent="0.25">
      <c r="A16" s="22"/>
      <c r="B16" s="23"/>
      <c r="C16" s="27"/>
      <c r="D16" s="23"/>
      <c r="E16" s="37"/>
      <c r="F16" s="80"/>
      <c r="G16" s="247"/>
      <c r="I16" s="248"/>
    </row>
    <row r="17" spans="1:9" s="30" customFormat="1" ht="15" customHeight="1" x14ac:dyDescent="0.25">
      <c r="A17" s="22">
        <v>3</v>
      </c>
      <c r="B17" s="23"/>
      <c r="C17" s="27" t="s">
        <v>466</v>
      </c>
      <c r="D17" s="23" t="s">
        <v>438</v>
      </c>
      <c r="E17" s="37">
        <v>12</v>
      </c>
      <c r="F17" s="80"/>
      <c r="G17" s="158" t="str">
        <f>IF(F17="", "No presenta cantidad",F17-E17)</f>
        <v>No presenta cantidad</v>
      </c>
      <c r="I17" s="248"/>
    </row>
    <row r="18" spans="1:9" s="30" customFormat="1" ht="6" customHeight="1" x14ac:dyDescent="0.25">
      <c r="A18" s="22"/>
      <c r="B18" s="23"/>
      <c r="C18" s="27"/>
      <c r="D18" s="23"/>
      <c r="E18" s="37"/>
      <c r="F18" s="80"/>
      <c r="G18" s="247"/>
      <c r="I18" s="248"/>
    </row>
    <row r="19" spans="1:9" s="30" customFormat="1" ht="41.25" customHeight="1" x14ac:dyDescent="0.25">
      <c r="A19" s="22">
        <v>4</v>
      </c>
      <c r="B19" s="23"/>
      <c r="C19" s="28" t="s">
        <v>467</v>
      </c>
      <c r="D19" s="23" t="s">
        <v>438</v>
      </c>
      <c r="E19" s="37">
        <v>12</v>
      </c>
      <c r="F19" s="80"/>
      <c r="G19" s="158" t="str">
        <f>IF(F19="", "No presenta cantidad",F19-E19)</f>
        <v>No presenta cantidad</v>
      </c>
      <c r="I19" s="248"/>
    </row>
    <row r="20" spans="1:9" s="30" customFormat="1" ht="6" customHeight="1" x14ac:dyDescent="0.25">
      <c r="A20" s="22"/>
      <c r="B20" s="23"/>
      <c r="C20" s="27"/>
      <c r="D20" s="23"/>
      <c r="E20" s="37"/>
      <c r="F20" s="80"/>
      <c r="G20" s="247"/>
      <c r="I20" s="248"/>
    </row>
    <row r="21" spans="1:9" s="30" customFormat="1" ht="15" customHeight="1" x14ac:dyDescent="0.25">
      <c r="A21" s="22">
        <v>5</v>
      </c>
      <c r="B21" s="23"/>
      <c r="C21" s="27" t="s">
        <v>468</v>
      </c>
      <c r="D21" s="23" t="s">
        <v>21</v>
      </c>
      <c r="E21" s="37">
        <v>390</v>
      </c>
      <c r="F21" s="80"/>
      <c r="G21" s="158" t="str">
        <f>IF(F21="", "No presenta cantidad",F21-E21)</f>
        <v>No presenta cantidad</v>
      </c>
      <c r="I21" s="248"/>
    </row>
    <row r="22" spans="1:9" s="30" customFormat="1" ht="6" customHeight="1" x14ac:dyDescent="0.25">
      <c r="A22" s="22"/>
      <c r="B22" s="23"/>
      <c r="C22" s="27"/>
      <c r="D22" s="23"/>
      <c r="E22" s="37"/>
      <c r="F22" s="80"/>
      <c r="G22" s="247"/>
      <c r="I22" s="248"/>
    </row>
    <row r="23" spans="1:9" s="30" customFormat="1" ht="15.75" customHeight="1" x14ac:dyDescent="0.25">
      <c r="A23" s="22">
        <v>6</v>
      </c>
      <c r="B23" s="23"/>
      <c r="C23" s="249" t="s">
        <v>667</v>
      </c>
      <c r="D23" s="23" t="s">
        <v>666</v>
      </c>
      <c r="E23" s="37">
        <v>10</v>
      </c>
      <c r="F23" s="80">
        <v>10</v>
      </c>
      <c r="G23" s="158">
        <f>IF(F23="", "No presenta cantidad",F23-E23)</f>
        <v>0</v>
      </c>
      <c r="I23" s="248"/>
    </row>
    <row r="24" spans="1:9" s="30" customFormat="1" ht="6" customHeight="1" x14ac:dyDescent="0.25">
      <c r="A24" s="22"/>
      <c r="B24" s="23"/>
      <c r="C24" s="27"/>
      <c r="D24" s="23"/>
      <c r="E24" s="37"/>
      <c r="F24" s="80"/>
      <c r="G24" s="247"/>
      <c r="I24" s="248"/>
    </row>
    <row r="25" spans="1:9" s="30" customFormat="1" ht="15.75" customHeight="1" x14ac:dyDescent="0.25">
      <c r="A25" s="22">
        <v>7</v>
      </c>
      <c r="B25" s="23"/>
      <c r="C25" s="27" t="s">
        <v>469</v>
      </c>
      <c r="D25" s="23" t="s">
        <v>438</v>
      </c>
      <c r="E25" s="37">
        <v>12</v>
      </c>
      <c r="F25" s="80"/>
      <c r="G25" s="158" t="str">
        <f>IF(F25="", "No presenta cantidad",F25-E25)</f>
        <v>No presenta cantidad</v>
      </c>
      <c r="I25" s="248"/>
    </row>
    <row r="26" spans="1:9" s="30" customFormat="1" ht="6" customHeight="1" x14ac:dyDescent="0.25">
      <c r="A26" s="22"/>
      <c r="B26" s="23"/>
      <c r="C26" s="27"/>
      <c r="D26" s="23"/>
      <c r="E26" s="37"/>
      <c r="F26" s="80"/>
      <c r="G26" s="247"/>
      <c r="I26" s="248"/>
    </row>
    <row r="27" spans="1:9" s="30" customFormat="1" ht="15" customHeight="1" x14ac:dyDescent="0.25">
      <c r="A27" s="22">
        <v>8</v>
      </c>
      <c r="B27" s="23"/>
      <c r="C27" s="27" t="s">
        <v>543</v>
      </c>
      <c r="D27" s="23" t="s">
        <v>18</v>
      </c>
      <c r="E27" s="250">
        <v>1</v>
      </c>
      <c r="F27" s="81"/>
      <c r="G27" s="158" t="str">
        <f>IF(F27="", "No presenta cantidad",F27-E27)</f>
        <v>No presenta cantidad</v>
      </c>
      <c r="I27" s="248"/>
    </row>
    <row r="28" spans="1:9" s="30" customFormat="1" ht="6.75" customHeight="1" x14ac:dyDescent="0.25">
      <c r="A28" s="22"/>
      <c r="B28" s="23"/>
      <c r="C28" s="27"/>
      <c r="D28" s="23"/>
      <c r="E28" s="37"/>
      <c r="F28" s="82"/>
      <c r="G28" s="247"/>
      <c r="I28" s="248"/>
    </row>
    <row r="29" spans="1:9" s="30" customFormat="1" ht="15" customHeight="1" x14ac:dyDescent="0.25">
      <c r="A29" s="76"/>
      <c r="B29" s="34"/>
      <c r="C29" s="77"/>
      <c r="D29" s="34"/>
      <c r="E29" s="80"/>
      <c r="F29" s="82"/>
      <c r="G29" s="247"/>
      <c r="I29" s="248"/>
    </row>
    <row r="30" spans="1:9" s="30" customFormat="1" ht="15" customHeight="1" x14ac:dyDescent="0.25">
      <c r="A30" s="76"/>
      <c r="B30" s="34"/>
      <c r="C30" s="77"/>
      <c r="D30" s="34"/>
      <c r="E30" s="80"/>
      <c r="F30" s="82"/>
      <c r="G30" s="247"/>
      <c r="I30" s="248"/>
    </row>
    <row r="31" spans="1:9" s="30" customFormat="1" ht="15" customHeight="1" x14ac:dyDescent="0.25">
      <c r="A31" s="76"/>
      <c r="B31" s="34"/>
      <c r="C31" s="77"/>
      <c r="D31" s="34"/>
      <c r="E31" s="80"/>
      <c r="F31" s="82"/>
      <c r="G31" s="247"/>
      <c r="I31" s="248"/>
    </row>
    <row r="32" spans="1:9" s="30" customFormat="1" ht="15" customHeight="1" x14ac:dyDescent="0.25">
      <c r="A32" s="76"/>
      <c r="B32" s="34"/>
      <c r="C32" s="77"/>
      <c r="D32" s="34"/>
      <c r="E32" s="80"/>
      <c r="F32" s="82"/>
      <c r="G32" s="247"/>
      <c r="I32" s="248"/>
    </row>
    <row r="33" spans="1:9" s="30" customFormat="1" ht="15" customHeight="1" x14ac:dyDescent="0.25">
      <c r="A33" s="76"/>
      <c r="B33" s="34"/>
      <c r="C33" s="77"/>
      <c r="D33" s="34"/>
      <c r="E33" s="80"/>
      <c r="F33" s="82"/>
      <c r="G33" s="247"/>
      <c r="I33" s="248"/>
    </row>
    <row r="34" spans="1:9" s="30" customFormat="1" ht="15" customHeight="1" x14ac:dyDescent="0.25">
      <c r="A34" s="76"/>
      <c r="B34" s="34"/>
      <c r="C34" s="77"/>
      <c r="D34" s="34"/>
      <c r="E34" s="80"/>
      <c r="F34" s="82"/>
      <c r="G34" s="247"/>
      <c r="I34" s="248"/>
    </row>
    <row r="35" spans="1:9" s="30" customFormat="1" ht="15" customHeight="1" x14ac:dyDescent="0.25">
      <c r="A35" s="76"/>
      <c r="B35" s="34"/>
      <c r="C35" s="77"/>
      <c r="D35" s="34"/>
      <c r="E35" s="80"/>
      <c r="F35" s="82"/>
      <c r="G35" s="247"/>
      <c r="I35" s="248"/>
    </row>
    <row r="36" spans="1:9" s="30" customFormat="1" ht="15" customHeight="1" x14ac:dyDescent="0.25">
      <c r="A36" s="76"/>
      <c r="B36" s="34"/>
      <c r="C36" s="77"/>
      <c r="D36" s="34"/>
      <c r="E36" s="80"/>
      <c r="F36" s="82"/>
      <c r="G36" s="247"/>
      <c r="I36" s="248"/>
    </row>
    <row r="37" spans="1:9" s="30" customFormat="1" ht="6.75" customHeight="1" thickBot="1" x14ac:dyDescent="0.3">
      <c r="A37" s="237"/>
      <c r="B37" s="238"/>
      <c r="C37" s="251"/>
      <c r="D37" s="238"/>
      <c r="E37" s="252"/>
      <c r="F37" s="253"/>
      <c r="G37" s="254"/>
      <c r="I37" s="255"/>
    </row>
    <row r="38" spans="1:9" x14ac:dyDescent="0.25">
      <c r="A38" s="224"/>
      <c r="B38" s="224"/>
      <c r="C38" s="224"/>
    </row>
    <row r="39" spans="1:9" ht="15.75" customHeight="1" x14ac:dyDescent="0.25">
      <c r="A39" s="9" t="str">
        <f>Hoja1!A2</f>
        <v xml:space="preserve">El Oferente podrá ajustar el itemizado descripto en las filas disponibles. </v>
      </c>
    </row>
    <row r="40" spans="1:9" ht="15.75" customHeight="1" x14ac:dyDescent="0.25"/>
    <row r="42" spans="1:9" ht="15.75" x14ac:dyDescent="0.25">
      <c r="C42" s="330" t="s">
        <v>777</v>
      </c>
      <c r="F42" s="559" t="s">
        <v>777</v>
      </c>
      <c r="G42" s="559"/>
    </row>
    <row r="43" spans="1:9" ht="15.75" x14ac:dyDescent="0.25">
      <c r="C43" s="331" t="s">
        <v>798</v>
      </c>
      <c r="F43" s="560" t="s">
        <v>778</v>
      </c>
      <c r="G43" s="560"/>
    </row>
  </sheetData>
  <sheetProtection algorithmName="SHA-512" hashValue="AcUibduKnd6MLNlZpFOn+u9kEqJnVBsdXSE6Ki/3xgteTQYtmxTIVOof87b+osSt1LxyX00eDbrmcnxCWlMcqg==" saltValue="/7y3sVWTGN+1JWny1i7Z4Q==" spinCount="100000" sheet="1" autoFilter="0"/>
  <mergeCells count="10">
    <mergeCell ref="F42:G42"/>
    <mergeCell ref="F43:G43"/>
    <mergeCell ref="G5:G7"/>
    <mergeCell ref="A1:G1"/>
    <mergeCell ref="A3:G3"/>
    <mergeCell ref="A5:A7"/>
    <mergeCell ref="B5:B7"/>
    <mergeCell ref="D5:D7"/>
    <mergeCell ref="E5:E7"/>
    <mergeCell ref="F5:F7"/>
  </mergeCells>
  <conditionalFormatting sqref="G9:G11">
    <cfRule type="expression" dxfId="161" priority="22">
      <formula>G9="No presenta cantidad"</formula>
    </cfRule>
    <cfRule type="cellIs" dxfId="160" priority="23" operator="lessThan">
      <formula>0</formula>
    </cfRule>
    <cfRule type="cellIs" dxfId="159" priority="24" operator="greaterThan">
      <formula>0</formula>
    </cfRule>
  </conditionalFormatting>
  <conditionalFormatting sqref="G14:G15">
    <cfRule type="expression" dxfId="158" priority="19">
      <formula>G14="No presenta cantidad"</formula>
    </cfRule>
    <cfRule type="cellIs" dxfId="157" priority="20" operator="lessThan">
      <formula>0</formula>
    </cfRule>
    <cfRule type="cellIs" dxfId="156" priority="21" operator="greaterThan">
      <formula>0</formula>
    </cfRule>
  </conditionalFormatting>
  <conditionalFormatting sqref="G17">
    <cfRule type="expression" dxfId="155" priority="16">
      <formula>G17="No presenta cantidad"</formula>
    </cfRule>
    <cfRule type="cellIs" dxfId="154" priority="17" operator="lessThan">
      <formula>0</formula>
    </cfRule>
    <cfRule type="cellIs" dxfId="153" priority="18" operator="greaterThan">
      <formula>0</formula>
    </cfRule>
  </conditionalFormatting>
  <conditionalFormatting sqref="G19">
    <cfRule type="expression" dxfId="152" priority="13">
      <formula>G19="No presenta cantidad"</formula>
    </cfRule>
    <cfRule type="cellIs" dxfId="151" priority="14" operator="lessThan">
      <formula>0</formula>
    </cfRule>
    <cfRule type="cellIs" dxfId="150" priority="15" operator="greaterThan">
      <formula>0</formula>
    </cfRule>
  </conditionalFormatting>
  <conditionalFormatting sqref="G21">
    <cfRule type="expression" dxfId="149" priority="10">
      <formula>G21="No presenta cantidad"</formula>
    </cfRule>
    <cfRule type="cellIs" dxfId="148" priority="11" operator="lessThan">
      <formula>0</formula>
    </cfRule>
    <cfRule type="cellIs" dxfId="147" priority="12" operator="greaterThan">
      <formula>0</formula>
    </cfRule>
  </conditionalFormatting>
  <conditionalFormatting sqref="G23">
    <cfRule type="expression" dxfId="146" priority="7">
      <formula>G23="No presenta cantidad"</formula>
    </cfRule>
    <cfRule type="cellIs" dxfId="145" priority="8" operator="lessThan">
      <formula>0</formula>
    </cfRule>
    <cfRule type="cellIs" dxfId="144" priority="9" operator="greaterThan">
      <formula>0</formula>
    </cfRule>
  </conditionalFormatting>
  <conditionalFormatting sqref="G25">
    <cfRule type="expression" dxfId="143" priority="4">
      <formula>G25="No presenta cantidad"</formula>
    </cfRule>
    <cfRule type="cellIs" dxfId="142" priority="5" operator="lessThan">
      <formula>0</formula>
    </cfRule>
    <cfRule type="cellIs" dxfId="141" priority="6" operator="greaterThan">
      <formula>0</formula>
    </cfRule>
  </conditionalFormatting>
  <conditionalFormatting sqref="G27">
    <cfRule type="expression" dxfId="140" priority="1">
      <formula>G27="No presenta cantidad"</formula>
    </cfRule>
    <cfRule type="cellIs" dxfId="139" priority="2" operator="lessThan">
      <formula>0</formula>
    </cfRule>
    <cfRule type="cellIs" dxfId="138" priority="3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scale="69" orientation="landscape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F5B9-F8C5-48F7-A1BF-7AEB0A210948}">
  <sheetPr>
    <pageSetUpPr fitToPage="1"/>
  </sheetPr>
  <dimension ref="A1:N38"/>
  <sheetViews>
    <sheetView topLeftCell="A20" zoomScale="80" zoomScaleNormal="80" zoomScaleSheetLayoutView="100" workbookViewId="0">
      <selection activeCell="F38" sqref="B35:G38"/>
    </sheetView>
  </sheetViews>
  <sheetFormatPr baseColWidth="10" defaultColWidth="11.42578125" defaultRowHeight="12.75" x14ac:dyDescent="0.2"/>
  <cols>
    <col min="1" max="2" width="5.7109375" style="1" customWidth="1"/>
    <col min="3" max="3" width="61.7109375" style="1" bestFit="1" customWidth="1"/>
    <col min="4" max="4" width="7.140625" style="1" customWidth="1"/>
    <col min="5" max="5" width="21" style="1" customWidth="1"/>
    <col min="6" max="6" width="15.7109375" style="1" customWidth="1"/>
    <col min="7" max="7" width="21.7109375" style="1" customWidth="1"/>
    <col min="8" max="9" width="11.42578125" style="1"/>
    <col min="10" max="10" width="46.85546875" style="1" customWidth="1"/>
    <col min="11" max="11" width="11.42578125" style="1"/>
    <col min="12" max="12" width="4.7109375" style="1" customWidth="1"/>
    <col min="13" max="13" width="17.5703125" style="1" customWidth="1"/>
    <col min="14" max="254" width="11.42578125" style="1"/>
    <col min="255" max="256" width="5.7109375" style="1" customWidth="1"/>
    <col min="257" max="257" width="88.28515625" style="1" customWidth="1"/>
    <col min="258" max="258" width="6.7109375" style="1" customWidth="1"/>
    <col min="259" max="259" width="7.28515625" style="1" customWidth="1"/>
    <col min="260" max="510" width="11.42578125" style="1"/>
    <col min="511" max="512" width="5.7109375" style="1" customWidth="1"/>
    <col min="513" max="513" width="88.28515625" style="1" customWidth="1"/>
    <col min="514" max="514" width="6.7109375" style="1" customWidth="1"/>
    <col min="515" max="515" width="7.28515625" style="1" customWidth="1"/>
    <col min="516" max="766" width="11.42578125" style="1"/>
    <col min="767" max="768" width="5.7109375" style="1" customWidth="1"/>
    <col min="769" max="769" width="88.28515625" style="1" customWidth="1"/>
    <col min="770" max="770" width="6.7109375" style="1" customWidth="1"/>
    <col min="771" max="771" width="7.28515625" style="1" customWidth="1"/>
    <col min="772" max="1022" width="11.42578125" style="1"/>
    <col min="1023" max="1024" width="5.7109375" style="1" customWidth="1"/>
    <col min="1025" max="1025" width="88.28515625" style="1" customWidth="1"/>
    <col min="1026" max="1026" width="6.7109375" style="1" customWidth="1"/>
    <col min="1027" max="1027" width="7.28515625" style="1" customWidth="1"/>
    <col min="1028" max="1278" width="11.42578125" style="1"/>
    <col min="1279" max="1280" width="5.7109375" style="1" customWidth="1"/>
    <col min="1281" max="1281" width="88.28515625" style="1" customWidth="1"/>
    <col min="1282" max="1282" width="6.7109375" style="1" customWidth="1"/>
    <col min="1283" max="1283" width="7.28515625" style="1" customWidth="1"/>
    <col min="1284" max="1534" width="11.42578125" style="1"/>
    <col min="1535" max="1536" width="5.7109375" style="1" customWidth="1"/>
    <col min="1537" max="1537" width="88.28515625" style="1" customWidth="1"/>
    <col min="1538" max="1538" width="6.7109375" style="1" customWidth="1"/>
    <col min="1539" max="1539" width="7.28515625" style="1" customWidth="1"/>
    <col min="1540" max="1790" width="11.42578125" style="1"/>
    <col min="1791" max="1792" width="5.7109375" style="1" customWidth="1"/>
    <col min="1793" max="1793" width="88.28515625" style="1" customWidth="1"/>
    <col min="1794" max="1794" width="6.7109375" style="1" customWidth="1"/>
    <col min="1795" max="1795" width="7.28515625" style="1" customWidth="1"/>
    <col min="1796" max="2046" width="11.42578125" style="1"/>
    <col min="2047" max="2048" width="5.7109375" style="1" customWidth="1"/>
    <col min="2049" max="2049" width="88.28515625" style="1" customWidth="1"/>
    <col min="2050" max="2050" width="6.7109375" style="1" customWidth="1"/>
    <col min="2051" max="2051" width="7.28515625" style="1" customWidth="1"/>
    <col min="2052" max="2302" width="11.42578125" style="1"/>
    <col min="2303" max="2304" width="5.7109375" style="1" customWidth="1"/>
    <col min="2305" max="2305" width="88.28515625" style="1" customWidth="1"/>
    <col min="2306" max="2306" width="6.7109375" style="1" customWidth="1"/>
    <col min="2307" max="2307" width="7.28515625" style="1" customWidth="1"/>
    <col min="2308" max="2558" width="11.42578125" style="1"/>
    <col min="2559" max="2560" width="5.7109375" style="1" customWidth="1"/>
    <col min="2561" max="2561" width="88.28515625" style="1" customWidth="1"/>
    <col min="2562" max="2562" width="6.7109375" style="1" customWidth="1"/>
    <col min="2563" max="2563" width="7.28515625" style="1" customWidth="1"/>
    <col min="2564" max="2814" width="11.42578125" style="1"/>
    <col min="2815" max="2816" width="5.7109375" style="1" customWidth="1"/>
    <col min="2817" max="2817" width="88.28515625" style="1" customWidth="1"/>
    <col min="2818" max="2818" width="6.7109375" style="1" customWidth="1"/>
    <col min="2819" max="2819" width="7.28515625" style="1" customWidth="1"/>
    <col min="2820" max="3070" width="11.42578125" style="1"/>
    <col min="3071" max="3072" width="5.7109375" style="1" customWidth="1"/>
    <col min="3073" max="3073" width="88.28515625" style="1" customWidth="1"/>
    <col min="3074" max="3074" width="6.7109375" style="1" customWidth="1"/>
    <col min="3075" max="3075" width="7.28515625" style="1" customWidth="1"/>
    <col min="3076" max="3326" width="11.42578125" style="1"/>
    <col min="3327" max="3328" width="5.7109375" style="1" customWidth="1"/>
    <col min="3329" max="3329" width="88.28515625" style="1" customWidth="1"/>
    <col min="3330" max="3330" width="6.7109375" style="1" customWidth="1"/>
    <col min="3331" max="3331" width="7.28515625" style="1" customWidth="1"/>
    <col min="3332" max="3582" width="11.42578125" style="1"/>
    <col min="3583" max="3584" width="5.7109375" style="1" customWidth="1"/>
    <col min="3585" max="3585" width="88.28515625" style="1" customWidth="1"/>
    <col min="3586" max="3586" width="6.7109375" style="1" customWidth="1"/>
    <col min="3587" max="3587" width="7.28515625" style="1" customWidth="1"/>
    <col min="3588" max="3838" width="11.42578125" style="1"/>
    <col min="3839" max="3840" width="5.7109375" style="1" customWidth="1"/>
    <col min="3841" max="3841" width="88.28515625" style="1" customWidth="1"/>
    <col min="3842" max="3842" width="6.7109375" style="1" customWidth="1"/>
    <col min="3843" max="3843" width="7.28515625" style="1" customWidth="1"/>
    <col min="3844" max="4094" width="11.42578125" style="1"/>
    <col min="4095" max="4096" width="5.7109375" style="1" customWidth="1"/>
    <col min="4097" max="4097" width="88.28515625" style="1" customWidth="1"/>
    <col min="4098" max="4098" width="6.7109375" style="1" customWidth="1"/>
    <col min="4099" max="4099" width="7.28515625" style="1" customWidth="1"/>
    <col min="4100" max="4350" width="11.42578125" style="1"/>
    <col min="4351" max="4352" width="5.7109375" style="1" customWidth="1"/>
    <col min="4353" max="4353" width="88.28515625" style="1" customWidth="1"/>
    <col min="4354" max="4354" width="6.7109375" style="1" customWidth="1"/>
    <col min="4355" max="4355" width="7.28515625" style="1" customWidth="1"/>
    <col min="4356" max="4606" width="11.42578125" style="1"/>
    <col min="4607" max="4608" width="5.7109375" style="1" customWidth="1"/>
    <col min="4609" max="4609" width="88.28515625" style="1" customWidth="1"/>
    <col min="4610" max="4610" width="6.7109375" style="1" customWidth="1"/>
    <col min="4611" max="4611" width="7.28515625" style="1" customWidth="1"/>
    <col min="4612" max="4862" width="11.42578125" style="1"/>
    <col min="4863" max="4864" width="5.7109375" style="1" customWidth="1"/>
    <col min="4865" max="4865" width="88.28515625" style="1" customWidth="1"/>
    <col min="4866" max="4866" width="6.7109375" style="1" customWidth="1"/>
    <col min="4867" max="4867" width="7.28515625" style="1" customWidth="1"/>
    <col min="4868" max="5118" width="11.42578125" style="1"/>
    <col min="5119" max="5120" width="5.7109375" style="1" customWidth="1"/>
    <col min="5121" max="5121" width="88.28515625" style="1" customWidth="1"/>
    <col min="5122" max="5122" width="6.7109375" style="1" customWidth="1"/>
    <col min="5123" max="5123" width="7.28515625" style="1" customWidth="1"/>
    <col min="5124" max="5374" width="11.42578125" style="1"/>
    <col min="5375" max="5376" width="5.7109375" style="1" customWidth="1"/>
    <col min="5377" max="5377" width="88.28515625" style="1" customWidth="1"/>
    <col min="5378" max="5378" width="6.7109375" style="1" customWidth="1"/>
    <col min="5379" max="5379" width="7.28515625" style="1" customWidth="1"/>
    <col min="5380" max="5630" width="11.42578125" style="1"/>
    <col min="5631" max="5632" width="5.7109375" style="1" customWidth="1"/>
    <col min="5633" max="5633" width="88.28515625" style="1" customWidth="1"/>
    <col min="5634" max="5634" width="6.7109375" style="1" customWidth="1"/>
    <col min="5635" max="5635" width="7.28515625" style="1" customWidth="1"/>
    <col min="5636" max="5886" width="11.42578125" style="1"/>
    <col min="5887" max="5888" width="5.7109375" style="1" customWidth="1"/>
    <col min="5889" max="5889" width="88.28515625" style="1" customWidth="1"/>
    <col min="5890" max="5890" width="6.7109375" style="1" customWidth="1"/>
    <col min="5891" max="5891" width="7.28515625" style="1" customWidth="1"/>
    <col min="5892" max="6142" width="11.42578125" style="1"/>
    <col min="6143" max="6144" width="5.7109375" style="1" customWidth="1"/>
    <col min="6145" max="6145" width="88.28515625" style="1" customWidth="1"/>
    <col min="6146" max="6146" width="6.7109375" style="1" customWidth="1"/>
    <col min="6147" max="6147" width="7.28515625" style="1" customWidth="1"/>
    <col min="6148" max="6398" width="11.42578125" style="1"/>
    <col min="6399" max="6400" width="5.7109375" style="1" customWidth="1"/>
    <col min="6401" max="6401" width="88.28515625" style="1" customWidth="1"/>
    <col min="6402" max="6402" width="6.7109375" style="1" customWidth="1"/>
    <col min="6403" max="6403" width="7.28515625" style="1" customWidth="1"/>
    <col min="6404" max="6654" width="11.42578125" style="1"/>
    <col min="6655" max="6656" width="5.7109375" style="1" customWidth="1"/>
    <col min="6657" max="6657" width="88.28515625" style="1" customWidth="1"/>
    <col min="6658" max="6658" width="6.7109375" style="1" customWidth="1"/>
    <col min="6659" max="6659" width="7.28515625" style="1" customWidth="1"/>
    <col min="6660" max="6910" width="11.42578125" style="1"/>
    <col min="6911" max="6912" width="5.7109375" style="1" customWidth="1"/>
    <col min="6913" max="6913" width="88.28515625" style="1" customWidth="1"/>
    <col min="6914" max="6914" width="6.7109375" style="1" customWidth="1"/>
    <col min="6915" max="6915" width="7.28515625" style="1" customWidth="1"/>
    <col min="6916" max="7166" width="11.42578125" style="1"/>
    <col min="7167" max="7168" width="5.7109375" style="1" customWidth="1"/>
    <col min="7169" max="7169" width="88.28515625" style="1" customWidth="1"/>
    <col min="7170" max="7170" width="6.7109375" style="1" customWidth="1"/>
    <col min="7171" max="7171" width="7.28515625" style="1" customWidth="1"/>
    <col min="7172" max="7422" width="11.42578125" style="1"/>
    <col min="7423" max="7424" width="5.7109375" style="1" customWidth="1"/>
    <col min="7425" max="7425" width="88.28515625" style="1" customWidth="1"/>
    <col min="7426" max="7426" width="6.7109375" style="1" customWidth="1"/>
    <col min="7427" max="7427" width="7.28515625" style="1" customWidth="1"/>
    <col min="7428" max="7678" width="11.42578125" style="1"/>
    <col min="7679" max="7680" width="5.7109375" style="1" customWidth="1"/>
    <col min="7681" max="7681" width="88.28515625" style="1" customWidth="1"/>
    <col min="7682" max="7682" width="6.7109375" style="1" customWidth="1"/>
    <col min="7683" max="7683" width="7.28515625" style="1" customWidth="1"/>
    <col min="7684" max="7934" width="11.42578125" style="1"/>
    <col min="7935" max="7936" width="5.7109375" style="1" customWidth="1"/>
    <col min="7937" max="7937" width="88.28515625" style="1" customWidth="1"/>
    <col min="7938" max="7938" width="6.7109375" style="1" customWidth="1"/>
    <col min="7939" max="7939" width="7.28515625" style="1" customWidth="1"/>
    <col min="7940" max="8190" width="11.42578125" style="1"/>
    <col min="8191" max="8192" width="5.7109375" style="1" customWidth="1"/>
    <col min="8193" max="8193" width="88.28515625" style="1" customWidth="1"/>
    <col min="8194" max="8194" width="6.7109375" style="1" customWidth="1"/>
    <col min="8195" max="8195" width="7.28515625" style="1" customWidth="1"/>
    <col min="8196" max="8446" width="11.42578125" style="1"/>
    <col min="8447" max="8448" width="5.7109375" style="1" customWidth="1"/>
    <col min="8449" max="8449" width="88.28515625" style="1" customWidth="1"/>
    <col min="8450" max="8450" width="6.7109375" style="1" customWidth="1"/>
    <col min="8451" max="8451" width="7.28515625" style="1" customWidth="1"/>
    <col min="8452" max="8702" width="11.42578125" style="1"/>
    <col min="8703" max="8704" width="5.7109375" style="1" customWidth="1"/>
    <col min="8705" max="8705" width="88.28515625" style="1" customWidth="1"/>
    <col min="8706" max="8706" width="6.7109375" style="1" customWidth="1"/>
    <col min="8707" max="8707" width="7.28515625" style="1" customWidth="1"/>
    <col min="8708" max="8958" width="11.42578125" style="1"/>
    <col min="8959" max="8960" width="5.7109375" style="1" customWidth="1"/>
    <col min="8961" max="8961" width="88.28515625" style="1" customWidth="1"/>
    <col min="8962" max="8962" width="6.7109375" style="1" customWidth="1"/>
    <col min="8963" max="8963" width="7.28515625" style="1" customWidth="1"/>
    <col min="8964" max="9214" width="11.42578125" style="1"/>
    <col min="9215" max="9216" width="5.7109375" style="1" customWidth="1"/>
    <col min="9217" max="9217" width="88.28515625" style="1" customWidth="1"/>
    <col min="9218" max="9218" width="6.7109375" style="1" customWidth="1"/>
    <col min="9219" max="9219" width="7.28515625" style="1" customWidth="1"/>
    <col min="9220" max="9470" width="11.42578125" style="1"/>
    <col min="9471" max="9472" width="5.7109375" style="1" customWidth="1"/>
    <col min="9473" max="9473" width="88.28515625" style="1" customWidth="1"/>
    <col min="9474" max="9474" width="6.7109375" style="1" customWidth="1"/>
    <col min="9475" max="9475" width="7.28515625" style="1" customWidth="1"/>
    <col min="9476" max="9726" width="11.42578125" style="1"/>
    <col min="9727" max="9728" width="5.7109375" style="1" customWidth="1"/>
    <col min="9729" max="9729" width="88.28515625" style="1" customWidth="1"/>
    <col min="9730" max="9730" width="6.7109375" style="1" customWidth="1"/>
    <col min="9731" max="9731" width="7.28515625" style="1" customWidth="1"/>
    <col min="9732" max="9982" width="11.42578125" style="1"/>
    <col min="9983" max="9984" width="5.7109375" style="1" customWidth="1"/>
    <col min="9985" max="9985" width="88.28515625" style="1" customWidth="1"/>
    <col min="9986" max="9986" width="6.7109375" style="1" customWidth="1"/>
    <col min="9987" max="9987" width="7.28515625" style="1" customWidth="1"/>
    <col min="9988" max="10238" width="11.42578125" style="1"/>
    <col min="10239" max="10240" width="5.7109375" style="1" customWidth="1"/>
    <col min="10241" max="10241" width="88.28515625" style="1" customWidth="1"/>
    <col min="10242" max="10242" width="6.7109375" style="1" customWidth="1"/>
    <col min="10243" max="10243" width="7.28515625" style="1" customWidth="1"/>
    <col min="10244" max="10494" width="11.42578125" style="1"/>
    <col min="10495" max="10496" width="5.7109375" style="1" customWidth="1"/>
    <col min="10497" max="10497" width="88.28515625" style="1" customWidth="1"/>
    <col min="10498" max="10498" width="6.7109375" style="1" customWidth="1"/>
    <col min="10499" max="10499" width="7.28515625" style="1" customWidth="1"/>
    <col min="10500" max="10750" width="11.42578125" style="1"/>
    <col min="10751" max="10752" width="5.7109375" style="1" customWidth="1"/>
    <col min="10753" max="10753" width="88.28515625" style="1" customWidth="1"/>
    <col min="10754" max="10754" width="6.7109375" style="1" customWidth="1"/>
    <col min="10755" max="10755" width="7.28515625" style="1" customWidth="1"/>
    <col min="10756" max="11006" width="11.42578125" style="1"/>
    <col min="11007" max="11008" width="5.7109375" style="1" customWidth="1"/>
    <col min="11009" max="11009" width="88.28515625" style="1" customWidth="1"/>
    <col min="11010" max="11010" width="6.7109375" style="1" customWidth="1"/>
    <col min="11011" max="11011" width="7.28515625" style="1" customWidth="1"/>
    <col min="11012" max="11262" width="11.42578125" style="1"/>
    <col min="11263" max="11264" width="5.7109375" style="1" customWidth="1"/>
    <col min="11265" max="11265" width="88.28515625" style="1" customWidth="1"/>
    <col min="11266" max="11266" width="6.7109375" style="1" customWidth="1"/>
    <col min="11267" max="11267" width="7.28515625" style="1" customWidth="1"/>
    <col min="11268" max="11518" width="11.42578125" style="1"/>
    <col min="11519" max="11520" width="5.7109375" style="1" customWidth="1"/>
    <col min="11521" max="11521" width="88.28515625" style="1" customWidth="1"/>
    <col min="11522" max="11522" width="6.7109375" style="1" customWidth="1"/>
    <col min="11523" max="11523" width="7.28515625" style="1" customWidth="1"/>
    <col min="11524" max="11774" width="11.42578125" style="1"/>
    <col min="11775" max="11776" width="5.7109375" style="1" customWidth="1"/>
    <col min="11777" max="11777" width="88.28515625" style="1" customWidth="1"/>
    <col min="11778" max="11778" width="6.7109375" style="1" customWidth="1"/>
    <col min="11779" max="11779" width="7.28515625" style="1" customWidth="1"/>
    <col min="11780" max="12030" width="11.42578125" style="1"/>
    <col min="12031" max="12032" width="5.7109375" style="1" customWidth="1"/>
    <col min="12033" max="12033" width="88.28515625" style="1" customWidth="1"/>
    <col min="12034" max="12034" width="6.7109375" style="1" customWidth="1"/>
    <col min="12035" max="12035" width="7.28515625" style="1" customWidth="1"/>
    <col min="12036" max="12286" width="11.42578125" style="1"/>
    <col min="12287" max="12288" width="5.7109375" style="1" customWidth="1"/>
    <col min="12289" max="12289" width="88.28515625" style="1" customWidth="1"/>
    <col min="12290" max="12290" width="6.7109375" style="1" customWidth="1"/>
    <col min="12291" max="12291" width="7.28515625" style="1" customWidth="1"/>
    <col min="12292" max="12542" width="11.42578125" style="1"/>
    <col min="12543" max="12544" width="5.7109375" style="1" customWidth="1"/>
    <col min="12545" max="12545" width="88.28515625" style="1" customWidth="1"/>
    <col min="12546" max="12546" width="6.7109375" style="1" customWidth="1"/>
    <col min="12547" max="12547" width="7.28515625" style="1" customWidth="1"/>
    <col min="12548" max="12798" width="11.42578125" style="1"/>
    <col min="12799" max="12800" width="5.7109375" style="1" customWidth="1"/>
    <col min="12801" max="12801" width="88.28515625" style="1" customWidth="1"/>
    <col min="12802" max="12802" width="6.7109375" style="1" customWidth="1"/>
    <col min="12803" max="12803" width="7.28515625" style="1" customWidth="1"/>
    <col min="12804" max="13054" width="11.42578125" style="1"/>
    <col min="13055" max="13056" width="5.7109375" style="1" customWidth="1"/>
    <col min="13057" max="13057" width="88.28515625" style="1" customWidth="1"/>
    <col min="13058" max="13058" width="6.7109375" style="1" customWidth="1"/>
    <col min="13059" max="13059" width="7.28515625" style="1" customWidth="1"/>
    <col min="13060" max="13310" width="11.42578125" style="1"/>
    <col min="13311" max="13312" width="5.7109375" style="1" customWidth="1"/>
    <col min="13313" max="13313" width="88.28515625" style="1" customWidth="1"/>
    <col min="13314" max="13314" width="6.7109375" style="1" customWidth="1"/>
    <col min="13315" max="13315" width="7.28515625" style="1" customWidth="1"/>
    <col min="13316" max="13566" width="11.42578125" style="1"/>
    <col min="13567" max="13568" width="5.7109375" style="1" customWidth="1"/>
    <col min="13569" max="13569" width="88.28515625" style="1" customWidth="1"/>
    <col min="13570" max="13570" width="6.7109375" style="1" customWidth="1"/>
    <col min="13571" max="13571" width="7.28515625" style="1" customWidth="1"/>
    <col min="13572" max="13822" width="11.42578125" style="1"/>
    <col min="13823" max="13824" width="5.7109375" style="1" customWidth="1"/>
    <col min="13825" max="13825" width="88.28515625" style="1" customWidth="1"/>
    <col min="13826" max="13826" width="6.7109375" style="1" customWidth="1"/>
    <col min="13827" max="13827" width="7.28515625" style="1" customWidth="1"/>
    <col min="13828" max="14078" width="11.42578125" style="1"/>
    <col min="14079" max="14080" width="5.7109375" style="1" customWidth="1"/>
    <col min="14081" max="14081" width="88.28515625" style="1" customWidth="1"/>
    <col min="14082" max="14082" width="6.7109375" style="1" customWidth="1"/>
    <col min="14083" max="14083" width="7.28515625" style="1" customWidth="1"/>
    <col min="14084" max="14334" width="11.42578125" style="1"/>
    <col min="14335" max="14336" width="5.7109375" style="1" customWidth="1"/>
    <col min="14337" max="14337" width="88.28515625" style="1" customWidth="1"/>
    <col min="14338" max="14338" width="6.7109375" style="1" customWidth="1"/>
    <col min="14339" max="14339" width="7.28515625" style="1" customWidth="1"/>
    <col min="14340" max="14590" width="11.42578125" style="1"/>
    <col min="14591" max="14592" width="5.7109375" style="1" customWidth="1"/>
    <col min="14593" max="14593" width="88.28515625" style="1" customWidth="1"/>
    <col min="14594" max="14594" width="6.7109375" style="1" customWidth="1"/>
    <col min="14595" max="14595" width="7.28515625" style="1" customWidth="1"/>
    <col min="14596" max="14846" width="11.42578125" style="1"/>
    <col min="14847" max="14848" width="5.7109375" style="1" customWidth="1"/>
    <col min="14849" max="14849" width="88.28515625" style="1" customWidth="1"/>
    <col min="14850" max="14850" width="6.7109375" style="1" customWidth="1"/>
    <col min="14851" max="14851" width="7.28515625" style="1" customWidth="1"/>
    <col min="14852" max="15102" width="11.42578125" style="1"/>
    <col min="15103" max="15104" width="5.7109375" style="1" customWidth="1"/>
    <col min="15105" max="15105" width="88.28515625" style="1" customWidth="1"/>
    <col min="15106" max="15106" width="6.7109375" style="1" customWidth="1"/>
    <col min="15107" max="15107" width="7.28515625" style="1" customWidth="1"/>
    <col min="15108" max="15358" width="11.42578125" style="1"/>
    <col min="15359" max="15360" width="5.7109375" style="1" customWidth="1"/>
    <col min="15361" max="15361" width="88.28515625" style="1" customWidth="1"/>
    <col min="15362" max="15362" width="6.7109375" style="1" customWidth="1"/>
    <col min="15363" max="15363" width="7.28515625" style="1" customWidth="1"/>
    <col min="15364" max="15614" width="11.42578125" style="1"/>
    <col min="15615" max="15616" width="5.7109375" style="1" customWidth="1"/>
    <col min="15617" max="15617" width="88.28515625" style="1" customWidth="1"/>
    <col min="15618" max="15618" width="6.7109375" style="1" customWidth="1"/>
    <col min="15619" max="15619" width="7.28515625" style="1" customWidth="1"/>
    <col min="15620" max="15870" width="11.42578125" style="1"/>
    <col min="15871" max="15872" width="5.7109375" style="1" customWidth="1"/>
    <col min="15873" max="15873" width="88.28515625" style="1" customWidth="1"/>
    <col min="15874" max="15874" width="6.7109375" style="1" customWidth="1"/>
    <col min="15875" max="15875" width="7.28515625" style="1" customWidth="1"/>
    <col min="15876" max="16126" width="11.42578125" style="1"/>
    <col min="16127" max="16128" width="5.7109375" style="1" customWidth="1"/>
    <col min="16129" max="16129" width="88.28515625" style="1" customWidth="1"/>
    <col min="16130" max="16130" width="6.7109375" style="1" customWidth="1"/>
    <col min="16131" max="16131" width="7.28515625" style="1" customWidth="1"/>
    <col min="16132" max="16384" width="11.42578125" style="1"/>
  </cols>
  <sheetData>
    <row r="1" spans="1:14" ht="66.75" customHeight="1" thickBot="1" x14ac:dyDescent="0.25">
      <c r="A1" s="571" t="s">
        <v>387</v>
      </c>
      <c r="B1" s="572"/>
      <c r="C1" s="572"/>
      <c r="D1" s="572"/>
      <c r="E1" s="572"/>
      <c r="F1" s="572"/>
      <c r="G1" s="573"/>
    </row>
    <row r="2" spans="1:14" ht="4.5" customHeight="1" thickBot="1" x14ac:dyDescent="0.25">
      <c r="A2" s="8"/>
      <c r="B2" s="8"/>
      <c r="C2" s="7"/>
      <c r="D2" s="8"/>
      <c r="E2" s="8"/>
      <c r="F2" s="7"/>
      <c r="G2" s="7"/>
    </row>
    <row r="3" spans="1:14" ht="21.75" thickBot="1" x14ac:dyDescent="0.25">
      <c r="A3" s="574" t="s">
        <v>391</v>
      </c>
      <c r="B3" s="575"/>
      <c r="C3" s="575"/>
      <c r="D3" s="575"/>
      <c r="E3" s="575"/>
      <c r="F3" s="575"/>
      <c r="G3" s="576"/>
    </row>
    <row r="4" spans="1:14" ht="3.75" customHeight="1" thickBot="1" x14ac:dyDescent="0.25"/>
    <row r="5" spans="1:14" ht="15.75" customHeight="1" x14ac:dyDescent="0.2">
      <c r="A5" s="607" t="s">
        <v>13</v>
      </c>
      <c r="B5" s="610" t="s">
        <v>14</v>
      </c>
      <c r="C5" s="258"/>
      <c r="D5" s="613" t="s">
        <v>251</v>
      </c>
      <c r="E5" s="553" t="s">
        <v>673</v>
      </c>
      <c r="F5" s="553" t="s">
        <v>674</v>
      </c>
      <c r="G5" s="556" t="s">
        <v>675</v>
      </c>
    </row>
    <row r="6" spans="1:14" ht="15.75" x14ac:dyDescent="0.2">
      <c r="A6" s="608"/>
      <c r="B6" s="611"/>
      <c r="C6" s="259" t="s">
        <v>16</v>
      </c>
      <c r="D6" s="614"/>
      <c r="E6" s="554"/>
      <c r="F6" s="554"/>
      <c r="G6" s="557"/>
    </row>
    <row r="7" spans="1:14" ht="16.5" thickBot="1" x14ac:dyDescent="0.25">
      <c r="A7" s="609"/>
      <c r="B7" s="612"/>
      <c r="C7" s="260"/>
      <c r="D7" s="615"/>
      <c r="E7" s="555"/>
      <c r="F7" s="555"/>
      <c r="G7" s="558"/>
    </row>
    <row r="8" spans="1:14" x14ac:dyDescent="0.2">
      <c r="A8" s="261">
        <v>1</v>
      </c>
      <c r="B8" s="262"/>
      <c r="C8" s="263" t="s">
        <v>470</v>
      </c>
      <c r="D8" s="264"/>
      <c r="E8" s="265"/>
      <c r="F8" s="287"/>
      <c r="G8" s="266"/>
    </row>
    <row r="9" spans="1:14" x14ac:dyDescent="0.2">
      <c r="A9" s="267"/>
      <c r="B9" s="268" t="s">
        <v>17</v>
      </c>
      <c r="C9" s="269" t="s">
        <v>430</v>
      </c>
      <c r="D9" s="270" t="s">
        <v>21</v>
      </c>
      <c r="E9" s="270">
        <v>1</v>
      </c>
      <c r="F9" s="38"/>
      <c r="G9" s="158" t="str">
        <f>IF(F9="", "No presenta cantidad",F9-E9)</f>
        <v>No presenta cantidad</v>
      </c>
    </row>
    <row r="10" spans="1:14" x14ac:dyDescent="0.2">
      <c r="A10" s="267"/>
      <c r="B10" s="268" t="s">
        <v>114</v>
      </c>
      <c r="C10" s="269" t="s">
        <v>434</v>
      </c>
      <c r="D10" s="270" t="s">
        <v>21</v>
      </c>
      <c r="E10" s="270">
        <v>1</v>
      </c>
      <c r="F10" s="38"/>
      <c r="G10" s="158" t="str">
        <f>IF(F10="", "No presenta cantidad",F10-E10)</f>
        <v>No presenta cantidad</v>
      </c>
    </row>
    <row r="11" spans="1:14" ht="5.25" customHeight="1" x14ac:dyDescent="0.2">
      <c r="A11" s="267"/>
      <c r="B11" s="270"/>
      <c r="C11" s="269"/>
      <c r="D11" s="270"/>
      <c r="E11" s="270"/>
      <c r="F11" s="38"/>
      <c r="G11" s="266"/>
      <c r="I11" s="271"/>
      <c r="J11" s="272"/>
      <c r="K11" s="10"/>
      <c r="L11" s="273"/>
      <c r="M11" s="274"/>
      <c r="N11" s="275"/>
    </row>
    <row r="12" spans="1:14" x14ac:dyDescent="0.2">
      <c r="A12" s="276">
        <v>2</v>
      </c>
      <c r="B12" s="270"/>
      <c r="C12" s="277" t="s">
        <v>471</v>
      </c>
      <c r="D12" s="270"/>
      <c r="E12" s="278"/>
      <c r="F12" s="288"/>
      <c r="G12" s="279"/>
      <c r="I12" s="271"/>
      <c r="J12" s="272"/>
      <c r="K12" s="10"/>
      <c r="L12" s="273"/>
      <c r="M12" s="274"/>
      <c r="N12" s="275"/>
    </row>
    <row r="13" spans="1:14" x14ac:dyDescent="0.2">
      <c r="A13" s="267"/>
      <c r="B13" s="268" t="s">
        <v>19</v>
      </c>
      <c r="C13" s="269" t="s">
        <v>472</v>
      </c>
      <c r="D13" s="270" t="s">
        <v>375</v>
      </c>
      <c r="E13" s="280">
        <v>2500</v>
      </c>
      <c r="F13" s="256"/>
      <c r="G13" s="158" t="str">
        <f>IF(F13="", "No presenta cantidad",F13-E13)</f>
        <v>No presenta cantidad</v>
      </c>
      <c r="I13" s="271"/>
      <c r="J13" s="272"/>
      <c r="K13" s="10"/>
      <c r="L13" s="273"/>
      <c r="M13" s="274"/>
      <c r="N13" s="275"/>
    </row>
    <row r="14" spans="1:14" x14ac:dyDescent="0.2">
      <c r="A14" s="267"/>
      <c r="B14" s="268" t="s">
        <v>22</v>
      </c>
      <c r="C14" s="269" t="s">
        <v>439</v>
      </c>
      <c r="D14" s="270" t="s">
        <v>375</v>
      </c>
      <c r="E14" s="280">
        <v>1000</v>
      </c>
      <c r="F14" s="256"/>
      <c r="G14" s="158" t="str">
        <f>IF(F14="", "No presenta cantidad",F14-E14)</f>
        <v>No presenta cantidad</v>
      </c>
      <c r="I14" s="271"/>
      <c r="J14" s="272"/>
      <c r="K14" s="10"/>
      <c r="L14" s="273"/>
      <c r="M14" s="274"/>
      <c r="N14" s="275"/>
    </row>
    <row r="15" spans="1:14" ht="5.25" customHeight="1" x14ac:dyDescent="0.2">
      <c r="A15" s="267"/>
      <c r="B15" s="270"/>
      <c r="C15" s="269"/>
      <c r="D15" s="270"/>
      <c r="E15" s="270"/>
      <c r="F15" s="38"/>
      <c r="G15" s="279"/>
      <c r="I15" s="271"/>
      <c r="J15" s="272"/>
      <c r="K15" s="10"/>
      <c r="L15" s="273"/>
      <c r="M15" s="274"/>
      <c r="N15" s="275"/>
    </row>
    <row r="16" spans="1:14" x14ac:dyDescent="0.2">
      <c r="A16" s="276">
        <v>3</v>
      </c>
      <c r="B16" s="31"/>
      <c r="C16" s="33" t="s">
        <v>473</v>
      </c>
      <c r="D16" s="270" t="s">
        <v>21</v>
      </c>
      <c r="E16" s="281">
        <v>287</v>
      </c>
      <c r="F16" s="257"/>
      <c r="G16" s="158" t="str">
        <f>IF(F16="", "No presenta cantidad",F16-E16)</f>
        <v>No presenta cantidad</v>
      </c>
      <c r="I16" s="271"/>
      <c r="J16" s="272"/>
      <c r="K16" s="10"/>
      <c r="L16" s="273"/>
      <c r="M16" s="274"/>
      <c r="N16" s="275"/>
    </row>
    <row r="17" spans="1:14" ht="5.25" customHeight="1" x14ac:dyDescent="0.2">
      <c r="A17" s="267"/>
      <c r="B17" s="270"/>
      <c r="C17" s="269"/>
      <c r="D17" s="270"/>
      <c r="E17" s="270"/>
      <c r="F17" s="38"/>
      <c r="G17" s="279"/>
      <c r="I17" s="271"/>
      <c r="J17" s="272"/>
      <c r="K17" s="10"/>
      <c r="L17" s="273"/>
      <c r="M17" s="274"/>
      <c r="N17" s="275"/>
    </row>
    <row r="18" spans="1:14" ht="15" x14ac:dyDescent="0.2">
      <c r="A18" s="276">
        <v>4</v>
      </c>
      <c r="B18" s="31"/>
      <c r="C18" s="33" t="s">
        <v>474</v>
      </c>
      <c r="D18" s="23" t="s">
        <v>18</v>
      </c>
      <c r="E18" s="112">
        <v>1</v>
      </c>
      <c r="F18" s="39"/>
      <c r="G18" s="158" t="str">
        <f>IF(F18="", "No presenta cantidad",F18-E18)</f>
        <v>No presenta cantidad</v>
      </c>
      <c r="I18" s="271"/>
      <c r="J18" s="272"/>
      <c r="K18" s="10"/>
      <c r="L18" s="273"/>
      <c r="M18" s="274"/>
      <c r="N18" s="275"/>
    </row>
    <row r="19" spans="1:14" ht="5.25" customHeight="1" x14ac:dyDescent="0.2">
      <c r="A19" s="267"/>
      <c r="B19" s="270"/>
      <c r="C19" s="269"/>
      <c r="D19" s="270"/>
      <c r="E19" s="270"/>
      <c r="F19" s="38"/>
      <c r="G19" s="279"/>
      <c r="I19" s="271"/>
      <c r="J19" s="272"/>
      <c r="K19" s="10"/>
      <c r="L19" s="273"/>
      <c r="M19" s="274"/>
      <c r="N19" s="275"/>
    </row>
    <row r="20" spans="1:14" ht="15" x14ac:dyDescent="0.2">
      <c r="A20" s="32">
        <v>5</v>
      </c>
      <c r="B20" s="31"/>
      <c r="C20" s="33" t="s">
        <v>445</v>
      </c>
      <c r="D20" s="23" t="s">
        <v>18</v>
      </c>
      <c r="E20" s="112">
        <v>1</v>
      </c>
      <c r="F20" s="39"/>
      <c r="G20" s="158" t="str">
        <f>IF(F20="", "No presenta cantidad",F20-E20)</f>
        <v>No presenta cantidad</v>
      </c>
      <c r="I20" s="271"/>
      <c r="J20" s="272"/>
      <c r="K20" s="10"/>
      <c r="L20" s="273"/>
      <c r="M20" s="274"/>
      <c r="N20" s="275"/>
    </row>
    <row r="21" spans="1:14" ht="5.25" customHeight="1" x14ac:dyDescent="0.2">
      <c r="A21" s="267"/>
      <c r="B21" s="270"/>
      <c r="C21" s="269"/>
      <c r="D21" s="270"/>
      <c r="E21" s="270"/>
      <c r="F21" s="287"/>
      <c r="G21" s="279"/>
      <c r="I21" s="271"/>
      <c r="J21" s="272"/>
      <c r="K21" s="10"/>
      <c r="L21" s="273"/>
      <c r="M21" s="274"/>
      <c r="N21" s="275"/>
    </row>
    <row r="22" spans="1:14" x14ac:dyDescent="0.2">
      <c r="A22" s="289"/>
      <c r="B22" s="38"/>
      <c r="C22" s="290"/>
      <c r="D22" s="38"/>
      <c r="E22" s="38"/>
      <c r="F22" s="287"/>
      <c r="G22" s="279"/>
      <c r="I22" s="271"/>
      <c r="J22" s="272"/>
      <c r="K22" s="10"/>
      <c r="L22" s="273"/>
      <c r="M22" s="274"/>
      <c r="N22" s="275"/>
    </row>
    <row r="23" spans="1:14" x14ac:dyDescent="0.2">
      <c r="A23" s="289"/>
      <c r="B23" s="38"/>
      <c r="C23" s="290"/>
      <c r="D23" s="38"/>
      <c r="E23" s="38"/>
      <c r="F23" s="287"/>
      <c r="G23" s="279"/>
      <c r="I23" s="271"/>
      <c r="J23" s="272"/>
      <c r="K23" s="10"/>
      <c r="L23" s="273"/>
      <c r="M23" s="274"/>
      <c r="N23" s="275"/>
    </row>
    <row r="24" spans="1:14" x14ac:dyDescent="0.2">
      <c r="A24" s="289"/>
      <c r="B24" s="38"/>
      <c r="C24" s="290"/>
      <c r="D24" s="38"/>
      <c r="E24" s="38"/>
      <c r="F24" s="287"/>
      <c r="G24" s="279"/>
      <c r="I24" s="271"/>
      <c r="J24" s="272"/>
      <c r="K24" s="10"/>
      <c r="L24" s="273"/>
      <c r="M24" s="274"/>
      <c r="N24" s="275"/>
    </row>
    <row r="25" spans="1:14" x14ac:dyDescent="0.2">
      <c r="A25" s="289"/>
      <c r="B25" s="38"/>
      <c r="C25" s="290"/>
      <c r="D25" s="38"/>
      <c r="E25" s="38"/>
      <c r="F25" s="287"/>
      <c r="G25" s="279"/>
      <c r="I25" s="271"/>
      <c r="J25" s="272"/>
      <c r="K25" s="10"/>
      <c r="L25" s="273"/>
      <c r="M25" s="274"/>
      <c r="N25" s="275"/>
    </row>
    <row r="26" spans="1:14" x14ac:dyDescent="0.2">
      <c r="A26" s="289"/>
      <c r="B26" s="38"/>
      <c r="C26" s="290"/>
      <c r="D26" s="38"/>
      <c r="E26" s="38"/>
      <c r="F26" s="287"/>
      <c r="G26" s="279"/>
      <c r="I26" s="271"/>
      <c r="J26" s="272"/>
      <c r="K26" s="10"/>
      <c r="L26" s="273"/>
      <c r="M26" s="274"/>
      <c r="N26" s="275"/>
    </row>
    <row r="27" spans="1:14" x14ac:dyDescent="0.2">
      <c r="A27" s="289"/>
      <c r="B27" s="38"/>
      <c r="C27" s="290"/>
      <c r="D27" s="38"/>
      <c r="E27" s="38"/>
      <c r="F27" s="287"/>
      <c r="G27" s="279"/>
      <c r="I27" s="271"/>
      <c r="J27" s="272"/>
      <c r="K27" s="10"/>
      <c r="L27" s="273"/>
      <c r="M27" s="274"/>
      <c r="N27" s="275"/>
    </row>
    <row r="28" spans="1:14" x14ac:dyDescent="0.2">
      <c r="A28" s="289"/>
      <c r="B28" s="38"/>
      <c r="C28" s="290"/>
      <c r="D28" s="38"/>
      <c r="E28" s="38"/>
      <c r="F28" s="287"/>
      <c r="G28" s="279"/>
      <c r="I28" s="271"/>
      <c r="J28" s="272"/>
      <c r="K28" s="10"/>
      <c r="L28" s="273"/>
      <c r="M28" s="274"/>
      <c r="N28" s="275"/>
    </row>
    <row r="29" spans="1:14" x14ac:dyDescent="0.2">
      <c r="A29" s="289"/>
      <c r="B29" s="38"/>
      <c r="C29" s="290"/>
      <c r="D29" s="38"/>
      <c r="E29" s="38"/>
      <c r="F29" s="287"/>
      <c r="G29" s="279"/>
      <c r="I29" s="271"/>
      <c r="J29" s="272"/>
      <c r="K29" s="10"/>
      <c r="L29" s="273"/>
      <c r="M29" s="274"/>
      <c r="N29" s="275"/>
    </row>
    <row r="30" spans="1:14" x14ac:dyDescent="0.2">
      <c r="A30" s="289"/>
      <c r="B30" s="38"/>
      <c r="C30" s="290"/>
      <c r="D30" s="38"/>
      <c r="E30" s="38"/>
      <c r="F30" s="287"/>
      <c r="G30" s="279"/>
      <c r="I30" s="271"/>
      <c r="J30" s="272"/>
      <c r="K30" s="10"/>
      <c r="L30" s="273"/>
      <c r="M30" s="274"/>
      <c r="N30" s="275"/>
    </row>
    <row r="31" spans="1:14" x14ac:dyDescent="0.2">
      <c r="A31" s="289"/>
      <c r="B31" s="38"/>
      <c r="C31" s="290"/>
      <c r="D31" s="38"/>
      <c r="E31" s="38"/>
      <c r="F31" s="287"/>
      <c r="G31" s="279"/>
      <c r="I31" s="271"/>
      <c r="J31" s="272"/>
      <c r="K31" s="10"/>
      <c r="L31" s="273"/>
      <c r="M31" s="274"/>
      <c r="N31" s="275"/>
    </row>
    <row r="32" spans="1:14" ht="3" customHeight="1" thickBot="1" x14ac:dyDescent="0.25">
      <c r="A32" s="282"/>
      <c r="B32" s="283"/>
      <c r="C32" s="284"/>
      <c r="D32" s="283"/>
      <c r="E32" s="283"/>
      <c r="F32" s="285"/>
      <c r="G32" s="286"/>
    </row>
    <row r="33" spans="1:7" s="2" customFormat="1" ht="2.25" customHeight="1" x14ac:dyDescent="0.2"/>
    <row r="34" spans="1:7" s="2" customFormat="1" x14ac:dyDescent="0.2">
      <c r="A34" s="2" t="str">
        <f>Hoja1!A2</f>
        <v xml:space="preserve">El Oferente podrá ajustar el itemizado descripto en las filas disponibles. </v>
      </c>
    </row>
    <row r="35" spans="1:7" s="2" customFormat="1" x14ac:dyDescent="0.2"/>
    <row r="36" spans="1:7" s="2" customFormat="1" x14ac:dyDescent="0.2"/>
    <row r="37" spans="1:7" ht="15.75" x14ac:dyDescent="0.25">
      <c r="B37" s="559" t="s">
        <v>777</v>
      </c>
      <c r="C37" s="559"/>
      <c r="F37" s="559" t="s">
        <v>777</v>
      </c>
      <c r="G37" s="559"/>
    </row>
    <row r="38" spans="1:7" ht="15.75" x14ac:dyDescent="0.25">
      <c r="B38" s="560" t="s">
        <v>798</v>
      </c>
      <c r="C38" s="560"/>
      <c r="F38" s="560" t="s">
        <v>778</v>
      </c>
      <c r="G38" s="560"/>
    </row>
  </sheetData>
  <sheetProtection algorithmName="SHA-512" hashValue="qA1sx1tvEoNvUm27jszkTlxk11sZPGkatWkKuIDqBUnH11vp2FVQBM0F6+zKzf9wgcwN0A5ZMXkxUQVQRJl1Yw==" saltValue="ikMK+zjW9wH2r2PSvQHZyw==" spinCount="100000" sheet="1" objects="1" scenarios="1"/>
  <mergeCells count="12">
    <mergeCell ref="F37:G37"/>
    <mergeCell ref="F38:G38"/>
    <mergeCell ref="G5:G7"/>
    <mergeCell ref="A1:G1"/>
    <mergeCell ref="A3:G3"/>
    <mergeCell ref="A5:A7"/>
    <mergeCell ref="B5:B7"/>
    <mergeCell ref="D5:D7"/>
    <mergeCell ref="E5:E7"/>
    <mergeCell ref="F5:F7"/>
    <mergeCell ref="B37:C37"/>
    <mergeCell ref="B38:C38"/>
  </mergeCells>
  <conditionalFormatting sqref="G9:G10">
    <cfRule type="expression" dxfId="137" priority="1">
      <formula>G9="No presenta cantidad"</formula>
    </cfRule>
    <cfRule type="cellIs" dxfId="136" priority="2" operator="lessThan">
      <formula>0</formula>
    </cfRule>
    <cfRule type="cellIs" dxfId="135" priority="3" operator="greaterThan">
      <formula>0</formula>
    </cfRule>
  </conditionalFormatting>
  <conditionalFormatting sqref="G13:G14">
    <cfRule type="expression" dxfId="134" priority="7">
      <formula>G13="No presenta cantidad"</formula>
    </cfRule>
    <cfRule type="cellIs" dxfId="133" priority="8" operator="lessThan">
      <formula>0</formula>
    </cfRule>
    <cfRule type="cellIs" dxfId="132" priority="9" operator="greaterThan">
      <formula>0</formula>
    </cfRule>
  </conditionalFormatting>
  <conditionalFormatting sqref="G16">
    <cfRule type="expression" dxfId="131" priority="13">
      <formula>G16="No presenta cantidad"</formula>
    </cfRule>
    <cfRule type="cellIs" dxfId="130" priority="14" operator="lessThan">
      <formula>0</formula>
    </cfRule>
    <cfRule type="cellIs" dxfId="129" priority="15" operator="greaterThan">
      <formula>0</formula>
    </cfRule>
  </conditionalFormatting>
  <conditionalFormatting sqref="G18">
    <cfRule type="expression" dxfId="128" priority="16">
      <formula>G18="No presenta cantidad"</formula>
    </cfRule>
    <cfRule type="cellIs" dxfId="127" priority="17" operator="lessThan">
      <formula>0</formula>
    </cfRule>
    <cfRule type="cellIs" dxfId="126" priority="18" operator="greaterThan">
      <formula>0</formula>
    </cfRule>
  </conditionalFormatting>
  <conditionalFormatting sqref="G20">
    <cfRule type="expression" dxfId="125" priority="19">
      <formula>G20="No presenta cantidad"</formula>
    </cfRule>
    <cfRule type="cellIs" dxfId="124" priority="20" operator="lessThan">
      <formula>0</formula>
    </cfRule>
    <cfRule type="cellIs" dxfId="123" priority="21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3AAFF-5702-4C02-B3FF-F4A6BD9BC62F}">
  <sheetPr>
    <pageSetUpPr fitToPage="1"/>
  </sheetPr>
  <dimension ref="A1:G61"/>
  <sheetViews>
    <sheetView tabSelected="1" zoomScaleNormal="100" zoomScaleSheetLayoutView="100" workbookViewId="0">
      <selection activeCell="F29" sqref="F29"/>
    </sheetView>
  </sheetViews>
  <sheetFormatPr baseColWidth="10" defaultColWidth="11.42578125" defaultRowHeight="15.75" x14ac:dyDescent="0.25"/>
  <cols>
    <col min="1" max="1" width="4.28515625" style="125" customWidth="1"/>
    <col min="2" max="2" width="5.7109375" style="125" customWidth="1"/>
    <col min="3" max="3" width="72.28515625" style="126" customWidth="1"/>
    <col min="4" max="4" width="7.42578125" style="127" customWidth="1"/>
    <col min="5" max="5" width="19.5703125" style="125" customWidth="1"/>
    <col min="6" max="6" width="15.28515625" style="124" customWidth="1"/>
    <col min="7" max="7" width="20.42578125" style="124" customWidth="1"/>
    <col min="8" max="236" width="11.42578125" style="124"/>
    <col min="237" max="238" width="5.7109375" style="124" customWidth="1"/>
    <col min="239" max="239" width="118.140625" style="124" customWidth="1"/>
    <col min="240" max="241" width="6.7109375" style="124" customWidth="1"/>
    <col min="242" max="245" width="15.7109375" style="124" customWidth="1"/>
    <col min="246" max="492" width="11.42578125" style="124"/>
    <col min="493" max="494" width="5.7109375" style="124" customWidth="1"/>
    <col min="495" max="495" width="118.140625" style="124" customWidth="1"/>
    <col min="496" max="497" width="6.7109375" style="124" customWidth="1"/>
    <col min="498" max="501" width="15.7109375" style="124" customWidth="1"/>
    <col min="502" max="748" width="11.42578125" style="124"/>
    <col min="749" max="750" width="5.7109375" style="124" customWidth="1"/>
    <col min="751" max="751" width="118.140625" style="124" customWidth="1"/>
    <col min="752" max="753" width="6.7109375" style="124" customWidth="1"/>
    <col min="754" max="757" width="15.7109375" style="124" customWidth="1"/>
    <col min="758" max="1004" width="11.42578125" style="124"/>
    <col min="1005" max="1006" width="5.7109375" style="124" customWidth="1"/>
    <col min="1007" max="1007" width="118.140625" style="124" customWidth="1"/>
    <col min="1008" max="1009" width="6.7109375" style="124" customWidth="1"/>
    <col min="1010" max="1013" width="15.7109375" style="124" customWidth="1"/>
    <col min="1014" max="1260" width="11.42578125" style="124"/>
    <col min="1261" max="1262" width="5.7109375" style="124" customWidth="1"/>
    <col min="1263" max="1263" width="118.140625" style="124" customWidth="1"/>
    <col min="1264" max="1265" width="6.7109375" style="124" customWidth="1"/>
    <col min="1266" max="1269" width="15.7109375" style="124" customWidth="1"/>
    <col min="1270" max="1516" width="11.42578125" style="124"/>
    <col min="1517" max="1518" width="5.7109375" style="124" customWidth="1"/>
    <col min="1519" max="1519" width="118.140625" style="124" customWidth="1"/>
    <col min="1520" max="1521" width="6.7109375" style="124" customWidth="1"/>
    <col min="1522" max="1525" width="15.7109375" style="124" customWidth="1"/>
    <col min="1526" max="1772" width="11.42578125" style="124"/>
    <col min="1773" max="1774" width="5.7109375" style="124" customWidth="1"/>
    <col min="1775" max="1775" width="118.140625" style="124" customWidth="1"/>
    <col min="1776" max="1777" width="6.7109375" style="124" customWidth="1"/>
    <col min="1778" max="1781" width="15.7109375" style="124" customWidth="1"/>
    <col min="1782" max="2028" width="11.42578125" style="124"/>
    <col min="2029" max="2030" width="5.7109375" style="124" customWidth="1"/>
    <col min="2031" max="2031" width="118.140625" style="124" customWidth="1"/>
    <col min="2032" max="2033" width="6.7109375" style="124" customWidth="1"/>
    <col min="2034" max="2037" width="15.7109375" style="124" customWidth="1"/>
    <col min="2038" max="2284" width="11.42578125" style="124"/>
    <col min="2285" max="2286" width="5.7109375" style="124" customWidth="1"/>
    <col min="2287" max="2287" width="118.140625" style="124" customWidth="1"/>
    <col min="2288" max="2289" width="6.7109375" style="124" customWidth="1"/>
    <col min="2290" max="2293" width="15.7109375" style="124" customWidth="1"/>
    <col min="2294" max="2540" width="11.42578125" style="124"/>
    <col min="2541" max="2542" width="5.7109375" style="124" customWidth="1"/>
    <col min="2543" max="2543" width="118.140625" style="124" customWidth="1"/>
    <col min="2544" max="2545" width="6.7109375" style="124" customWidth="1"/>
    <col min="2546" max="2549" width="15.7109375" style="124" customWidth="1"/>
    <col min="2550" max="2796" width="11.42578125" style="124"/>
    <col min="2797" max="2798" width="5.7109375" style="124" customWidth="1"/>
    <col min="2799" max="2799" width="118.140625" style="124" customWidth="1"/>
    <col min="2800" max="2801" width="6.7109375" style="124" customWidth="1"/>
    <col min="2802" max="2805" width="15.7109375" style="124" customWidth="1"/>
    <col min="2806" max="3052" width="11.42578125" style="124"/>
    <col min="3053" max="3054" width="5.7109375" style="124" customWidth="1"/>
    <col min="3055" max="3055" width="118.140625" style="124" customWidth="1"/>
    <col min="3056" max="3057" width="6.7109375" style="124" customWidth="1"/>
    <col min="3058" max="3061" width="15.7109375" style="124" customWidth="1"/>
    <col min="3062" max="3308" width="11.42578125" style="124"/>
    <col min="3309" max="3310" width="5.7109375" style="124" customWidth="1"/>
    <col min="3311" max="3311" width="118.140625" style="124" customWidth="1"/>
    <col min="3312" max="3313" width="6.7109375" style="124" customWidth="1"/>
    <col min="3314" max="3317" width="15.7109375" style="124" customWidth="1"/>
    <col min="3318" max="3564" width="11.42578125" style="124"/>
    <col min="3565" max="3566" width="5.7109375" style="124" customWidth="1"/>
    <col min="3567" max="3567" width="118.140625" style="124" customWidth="1"/>
    <col min="3568" max="3569" width="6.7109375" style="124" customWidth="1"/>
    <col min="3570" max="3573" width="15.7109375" style="124" customWidth="1"/>
    <col min="3574" max="3820" width="11.42578125" style="124"/>
    <col min="3821" max="3822" width="5.7109375" style="124" customWidth="1"/>
    <col min="3823" max="3823" width="118.140625" style="124" customWidth="1"/>
    <col min="3824" max="3825" width="6.7109375" style="124" customWidth="1"/>
    <col min="3826" max="3829" width="15.7109375" style="124" customWidth="1"/>
    <col min="3830" max="4076" width="11.42578125" style="124"/>
    <col min="4077" max="4078" width="5.7109375" style="124" customWidth="1"/>
    <col min="4079" max="4079" width="118.140625" style="124" customWidth="1"/>
    <col min="4080" max="4081" width="6.7109375" style="124" customWidth="1"/>
    <col min="4082" max="4085" width="15.7109375" style="124" customWidth="1"/>
    <col min="4086" max="4332" width="11.42578125" style="124"/>
    <col min="4333" max="4334" width="5.7109375" style="124" customWidth="1"/>
    <col min="4335" max="4335" width="118.140625" style="124" customWidth="1"/>
    <col min="4336" max="4337" width="6.7109375" style="124" customWidth="1"/>
    <col min="4338" max="4341" width="15.7109375" style="124" customWidth="1"/>
    <col min="4342" max="4588" width="11.42578125" style="124"/>
    <col min="4589" max="4590" width="5.7109375" style="124" customWidth="1"/>
    <col min="4591" max="4591" width="118.140625" style="124" customWidth="1"/>
    <col min="4592" max="4593" width="6.7109375" style="124" customWidth="1"/>
    <col min="4594" max="4597" width="15.7109375" style="124" customWidth="1"/>
    <col min="4598" max="4844" width="11.42578125" style="124"/>
    <col min="4845" max="4846" width="5.7109375" style="124" customWidth="1"/>
    <col min="4847" max="4847" width="118.140625" style="124" customWidth="1"/>
    <col min="4848" max="4849" width="6.7109375" style="124" customWidth="1"/>
    <col min="4850" max="4853" width="15.7109375" style="124" customWidth="1"/>
    <col min="4854" max="5100" width="11.42578125" style="124"/>
    <col min="5101" max="5102" width="5.7109375" style="124" customWidth="1"/>
    <col min="5103" max="5103" width="118.140625" style="124" customWidth="1"/>
    <col min="5104" max="5105" width="6.7109375" style="124" customWidth="1"/>
    <col min="5106" max="5109" width="15.7109375" style="124" customWidth="1"/>
    <col min="5110" max="5356" width="11.42578125" style="124"/>
    <col min="5357" max="5358" width="5.7109375" style="124" customWidth="1"/>
    <col min="5359" max="5359" width="118.140625" style="124" customWidth="1"/>
    <col min="5360" max="5361" width="6.7109375" style="124" customWidth="1"/>
    <col min="5362" max="5365" width="15.7109375" style="124" customWidth="1"/>
    <col min="5366" max="5612" width="11.42578125" style="124"/>
    <col min="5613" max="5614" width="5.7109375" style="124" customWidth="1"/>
    <col min="5615" max="5615" width="118.140625" style="124" customWidth="1"/>
    <col min="5616" max="5617" width="6.7109375" style="124" customWidth="1"/>
    <col min="5618" max="5621" width="15.7109375" style="124" customWidth="1"/>
    <col min="5622" max="5868" width="11.42578125" style="124"/>
    <col min="5869" max="5870" width="5.7109375" style="124" customWidth="1"/>
    <col min="5871" max="5871" width="118.140625" style="124" customWidth="1"/>
    <col min="5872" max="5873" width="6.7109375" style="124" customWidth="1"/>
    <col min="5874" max="5877" width="15.7109375" style="124" customWidth="1"/>
    <col min="5878" max="6124" width="11.42578125" style="124"/>
    <col min="6125" max="6126" width="5.7109375" style="124" customWidth="1"/>
    <col min="6127" max="6127" width="118.140625" style="124" customWidth="1"/>
    <col min="6128" max="6129" width="6.7109375" style="124" customWidth="1"/>
    <col min="6130" max="6133" width="15.7109375" style="124" customWidth="1"/>
    <col min="6134" max="6380" width="11.42578125" style="124"/>
    <col min="6381" max="6382" width="5.7109375" style="124" customWidth="1"/>
    <col min="6383" max="6383" width="118.140625" style="124" customWidth="1"/>
    <col min="6384" max="6385" width="6.7109375" style="124" customWidth="1"/>
    <col min="6386" max="6389" width="15.7109375" style="124" customWidth="1"/>
    <col min="6390" max="6636" width="11.42578125" style="124"/>
    <col min="6637" max="6638" width="5.7109375" style="124" customWidth="1"/>
    <col min="6639" max="6639" width="118.140625" style="124" customWidth="1"/>
    <col min="6640" max="6641" width="6.7109375" style="124" customWidth="1"/>
    <col min="6642" max="6645" width="15.7109375" style="124" customWidth="1"/>
    <col min="6646" max="6892" width="11.42578125" style="124"/>
    <col min="6893" max="6894" width="5.7109375" style="124" customWidth="1"/>
    <col min="6895" max="6895" width="118.140625" style="124" customWidth="1"/>
    <col min="6896" max="6897" width="6.7109375" style="124" customWidth="1"/>
    <col min="6898" max="6901" width="15.7109375" style="124" customWidth="1"/>
    <col min="6902" max="7148" width="11.42578125" style="124"/>
    <col min="7149" max="7150" width="5.7109375" style="124" customWidth="1"/>
    <col min="7151" max="7151" width="118.140625" style="124" customWidth="1"/>
    <col min="7152" max="7153" width="6.7109375" style="124" customWidth="1"/>
    <col min="7154" max="7157" width="15.7109375" style="124" customWidth="1"/>
    <col min="7158" max="7404" width="11.42578125" style="124"/>
    <col min="7405" max="7406" width="5.7109375" style="124" customWidth="1"/>
    <col min="7407" max="7407" width="118.140625" style="124" customWidth="1"/>
    <col min="7408" max="7409" width="6.7109375" style="124" customWidth="1"/>
    <col min="7410" max="7413" width="15.7109375" style="124" customWidth="1"/>
    <col min="7414" max="7660" width="11.42578125" style="124"/>
    <col min="7661" max="7662" width="5.7109375" style="124" customWidth="1"/>
    <col min="7663" max="7663" width="118.140625" style="124" customWidth="1"/>
    <col min="7664" max="7665" width="6.7109375" style="124" customWidth="1"/>
    <col min="7666" max="7669" width="15.7109375" style="124" customWidth="1"/>
    <col min="7670" max="7916" width="11.42578125" style="124"/>
    <col min="7917" max="7918" width="5.7109375" style="124" customWidth="1"/>
    <col min="7919" max="7919" width="118.140625" style="124" customWidth="1"/>
    <col min="7920" max="7921" width="6.7109375" style="124" customWidth="1"/>
    <col min="7922" max="7925" width="15.7109375" style="124" customWidth="1"/>
    <col min="7926" max="8172" width="11.42578125" style="124"/>
    <col min="8173" max="8174" width="5.7109375" style="124" customWidth="1"/>
    <col min="8175" max="8175" width="118.140625" style="124" customWidth="1"/>
    <col min="8176" max="8177" width="6.7109375" style="124" customWidth="1"/>
    <col min="8178" max="8181" width="15.7109375" style="124" customWidth="1"/>
    <col min="8182" max="8428" width="11.42578125" style="124"/>
    <col min="8429" max="8430" width="5.7109375" style="124" customWidth="1"/>
    <col min="8431" max="8431" width="118.140625" style="124" customWidth="1"/>
    <col min="8432" max="8433" width="6.7109375" style="124" customWidth="1"/>
    <col min="8434" max="8437" width="15.7109375" style="124" customWidth="1"/>
    <col min="8438" max="8684" width="11.42578125" style="124"/>
    <col min="8685" max="8686" width="5.7109375" style="124" customWidth="1"/>
    <col min="8687" max="8687" width="118.140625" style="124" customWidth="1"/>
    <col min="8688" max="8689" width="6.7109375" style="124" customWidth="1"/>
    <col min="8690" max="8693" width="15.7109375" style="124" customWidth="1"/>
    <col min="8694" max="8940" width="11.42578125" style="124"/>
    <col min="8941" max="8942" width="5.7109375" style="124" customWidth="1"/>
    <col min="8943" max="8943" width="118.140625" style="124" customWidth="1"/>
    <col min="8944" max="8945" width="6.7109375" style="124" customWidth="1"/>
    <col min="8946" max="8949" width="15.7109375" style="124" customWidth="1"/>
    <col min="8950" max="9196" width="11.42578125" style="124"/>
    <col min="9197" max="9198" width="5.7109375" style="124" customWidth="1"/>
    <col min="9199" max="9199" width="118.140625" style="124" customWidth="1"/>
    <col min="9200" max="9201" width="6.7109375" style="124" customWidth="1"/>
    <col min="9202" max="9205" width="15.7109375" style="124" customWidth="1"/>
    <col min="9206" max="9452" width="11.42578125" style="124"/>
    <col min="9453" max="9454" width="5.7109375" style="124" customWidth="1"/>
    <col min="9455" max="9455" width="118.140625" style="124" customWidth="1"/>
    <col min="9456" max="9457" width="6.7109375" style="124" customWidth="1"/>
    <col min="9458" max="9461" width="15.7109375" style="124" customWidth="1"/>
    <col min="9462" max="9708" width="11.42578125" style="124"/>
    <col min="9709" max="9710" width="5.7109375" style="124" customWidth="1"/>
    <col min="9711" max="9711" width="118.140625" style="124" customWidth="1"/>
    <col min="9712" max="9713" width="6.7109375" style="124" customWidth="1"/>
    <col min="9714" max="9717" width="15.7109375" style="124" customWidth="1"/>
    <col min="9718" max="9964" width="11.42578125" style="124"/>
    <col min="9965" max="9966" width="5.7109375" style="124" customWidth="1"/>
    <col min="9967" max="9967" width="118.140625" style="124" customWidth="1"/>
    <col min="9968" max="9969" width="6.7109375" style="124" customWidth="1"/>
    <col min="9970" max="9973" width="15.7109375" style="124" customWidth="1"/>
    <col min="9974" max="10220" width="11.42578125" style="124"/>
    <col min="10221" max="10222" width="5.7109375" style="124" customWidth="1"/>
    <col min="10223" max="10223" width="118.140625" style="124" customWidth="1"/>
    <col min="10224" max="10225" width="6.7109375" style="124" customWidth="1"/>
    <col min="10226" max="10229" width="15.7109375" style="124" customWidth="1"/>
    <col min="10230" max="10476" width="11.42578125" style="124"/>
    <col min="10477" max="10478" width="5.7109375" style="124" customWidth="1"/>
    <col min="10479" max="10479" width="118.140625" style="124" customWidth="1"/>
    <col min="10480" max="10481" width="6.7109375" style="124" customWidth="1"/>
    <col min="10482" max="10485" width="15.7109375" style="124" customWidth="1"/>
    <col min="10486" max="10732" width="11.42578125" style="124"/>
    <col min="10733" max="10734" width="5.7109375" style="124" customWidth="1"/>
    <col min="10735" max="10735" width="118.140625" style="124" customWidth="1"/>
    <col min="10736" max="10737" width="6.7109375" style="124" customWidth="1"/>
    <col min="10738" max="10741" width="15.7109375" style="124" customWidth="1"/>
    <col min="10742" max="10988" width="11.42578125" style="124"/>
    <col min="10989" max="10990" width="5.7109375" style="124" customWidth="1"/>
    <col min="10991" max="10991" width="118.140625" style="124" customWidth="1"/>
    <col min="10992" max="10993" width="6.7109375" style="124" customWidth="1"/>
    <col min="10994" max="10997" width="15.7109375" style="124" customWidth="1"/>
    <col min="10998" max="11244" width="11.42578125" style="124"/>
    <col min="11245" max="11246" width="5.7109375" style="124" customWidth="1"/>
    <col min="11247" max="11247" width="118.140625" style="124" customWidth="1"/>
    <col min="11248" max="11249" width="6.7109375" style="124" customWidth="1"/>
    <col min="11250" max="11253" width="15.7109375" style="124" customWidth="1"/>
    <col min="11254" max="11500" width="11.42578125" style="124"/>
    <col min="11501" max="11502" width="5.7109375" style="124" customWidth="1"/>
    <col min="11503" max="11503" width="118.140625" style="124" customWidth="1"/>
    <col min="11504" max="11505" width="6.7109375" style="124" customWidth="1"/>
    <col min="11506" max="11509" width="15.7109375" style="124" customWidth="1"/>
    <col min="11510" max="11756" width="11.42578125" style="124"/>
    <col min="11757" max="11758" width="5.7109375" style="124" customWidth="1"/>
    <col min="11759" max="11759" width="118.140625" style="124" customWidth="1"/>
    <col min="11760" max="11761" width="6.7109375" style="124" customWidth="1"/>
    <col min="11762" max="11765" width="15.7109375" style="124" customWidth="1"/>
    <col min="11766" max="12012" width="11.42578125" style="124"/>
    <col min="12013" max="12014" width="5.7109375" style="124" customWidth="1"/>
    <col min="12015" max="12015" width="118.140625" style="124" customWidth="1"/>
    <col min="12016" max="12017" width="6.7109375" style="124" customWidth="1"/>
    <col min="12018" max="12021" width="15.7109375" style="124" customWidth="1"/>
    <col min="12022" max="12268" width="11.42578125" style="124"/>
    <col min="12269" max="12270" width="5.7109375" style="124" customWidth="1"/>
    <col min="12271" max="12271" width="118.140625" style="124" customWidth="1"/>
    <col min="12272" max="12273" width="6.7109375" style="124" customWidth="1"/>
    <col min="12274" max="12277" width="15.7109375" style="124" customWidth="1"/>
    <col min="12278" max="12524" width="11.42578125" style="124"/>
    <col min="12525" max="12526" width="5.7109375" style="124" customWidth="1"/>
    <col min="12527" max="12527" width="118.140625" style="124" customWidth="1"/>
    <col min="12528" max="12529" width="6.7109375" style="124" customWidth="1"/>
    <col min="12530" max="12533" width="15.7109375" style="124" customWidth="1"/>
    <col min="12534" max="12780" width="11.42578125" style="124"/>
    <col min="12781" max="12782" width="5.7109375" style="124" customWidth="1"/>
    <col min="12783" max="12783" width="118.140625" style="124" customWidth="1"/>
    <col min="12784" max="12785" width="6.7109375" style="124" customWidth="1"/>
    <col min="12786" max="12789" width="15.7109375" style="124" customWidth="1"/>
    <col min="12790" max="13036" width="11.42578125" style="124"/>
    <col min="13037" max="13038" width="5.7109375" style="124" customWidth="1"/>
    <col min="13039" max="13039" width="118.140625" style="124" customWidth="1"/>
    <col min="13040" max="13041" width="6.7109375" style="124" customWidth="1"/>
    <col min="13042" max="13045" width="15.7109375" style="124" customWidth="1"/>
    <col min="13046" max="13292" width="11.42578125" style="124"/>
    <col min="13293" max="13294" width="5.7109375" style="124" customWidth="1"/>
    <col min="13295" max="13295" width="118.140625" style="124" customWidth="1"/>
    <col min="13296" max="13297" width="6.7109375" style="124" customWidth="1"/>
    <col min="13298" max="13301" width="15.7109375" style="124" customWidth="1"/>
    <col min="13302" max="13548" width="11.42578125" style="124"/>
    <col min="13549" max="13550" width="5.7109375" style="124" customWidth="1"/>
    <col min="13551" max="13551" width="118.140625" style="124" customWidth="1"/>
    <col min="13552" max="13553" width="6.7109375" style="124" customWidth="1"/>
    <col min="13554" max="13557" width="15.7109375" style="124" customWidth="1"/>
    <col min="13558" max="13804" width="11.42578125" style="124"/>
    <col min="13805" max="13806" width="5.7109375" style="124" customWidth="1"/>
    <col min="13807" max="13807" width="118.140625" style="124" customWidth="1"/>
    <col min="13808" max="13809" width="6.7109375" style="124" customWidth="1"/>
    <col min="13810" max="13813" width="15.7109375" style="124" customWidth="1"/>
    <col min="13814" max="14060" width="11.42578125" style="124"/>
    <col min="14061" max="14062" width="5.7109375" style="124" customWidth="1"/>
    <col min="14063" max="14063" width="118.140625" style="124" customWidth="1"/>
    <col min="14064" max="14065" width="6.7109375" style="124" customWidth="1"/>
    <col min="14066" max="14069" width="15.7109375" style="124" customWidth="1"/>
    <col min="14070" max="14316" width="11.42578125" style="124"/>
    <col min="14317" max="14318" width="5.7109375" style="124" customWidth="1"/>
    <col min="14319" max="14319" width="118.140625" style="124" customWidth="1"/>
    <col min="14320" max="14321" width="6.7109375" style="124" customWidth="1"/>
    <col min="14322" max="14325" width="15.7109375" style="124" customWidth="1"/>
    <col min="14326" max="14572" width="11.42578125" style="124"/>
    <col min="14573" max="14574" width="5.7109375" style="124" customWidth="1"/>
    <col min="14575" max="14575" width="118.140625" style="124" customWidth="1"/>
    <col min="14576" max="14577" width="6.7109375" style="124" customWidth="1"/>
    <col min="14578" max="14581" width="15.7109375" style="124" customWidth="1"/>
    <col min="14582" max="14828" width="11.42578125" style="124"/>
    <col min="14829" max="14830" width="5.7109375" style="124" customWidth="1"/>
    <col min="14831" max="14831" width="118.140625" style="124" customWidth="1"/>
    <col min="14832" max="14833" width="6.7109375" style="124" customWidth="1"/>
    <col min="14834" max="14837" width="15.7109375" style="124" customWidth="1"/>
    <col min="14838" max="15084" width="11.42578125" style="124"/>
    <col min="15085" max="15086" width="5.7109375" style="124" customWidth="1"/>
    <col min="15087" max="15087" width="118.140625" style="124" customWidth="1"/>
    <col min="15088" max="15089" width="6.7109375" style="124" customWidth="1"/>
    <col min="15090" max="15093" width="15.7109375" style="124" customWidth="1"/>
    <col min="15094" max="15340" width="11.42578125" style="124"/>
    <col min="15341" max="15342" width="5.7109375" style="124" customWidth="1"/>
    <col min="15343" max="15343" width="118.140625" style="124" customWidth="1"/>
    <col min="15344" max="15345" width="6.7109375" style="124" customWidth="1"/>
    <col min="15346" max="15349" width="15.7109375" style="124" customWidth="1"/>
    <col min="15350" max="15596" width="11.42578125" style="124"/>
    <col min="15597" max="15598" width="5.7109375" style="124" customWidth="1"/>
    <col min="15599" max="15599" width="118.140625" style="124" customWidth="1"/>
    <col min="15600" max="15601" width="6.7109375" style="124" customWidth="1"/>
    <col min="15602" max="15605" width="15.7109375" style="124" customWidth="1"/>
    <col min="15606" max="15852" width="11.42578125" style="124"/>
    <col min="15853" max="15854" width="5.7109375" style="124" customWidth="1"/>
    <col min="15855" max="15855" width="118.140625" style="124" customWidth="1"/>
    <col min="15856" max="15857" width="6.7109375" style="124" customWidth="1"/>
    <col min="15858" max="15861" width="15.7109375" style="124" customWidth="1"/>
    <col min="15862" max="16108" width="11.42578125" style="124"/>
    <col min="16109" max="16110" width="5.7109375" style="124" customWidth="1"/>
    <col min="16111" max="16111" width="118.140625" style="124" customWidth="1"/>
    <col min="16112" max="16113" width="6.7109375" style="124" customWidth="1"/>
    <col min="16114" max="16117" width="15.7109375" style="124" customWidth="1"/>
    <col min="16118" max="16375" width="11.42578125" style="124"/>
    <col min="16376" max="16384" width="10.85546875" style="124" customWidth="1"/>
  </cols>
  <sheetData>
    <row r="1" spans="1:7" ht="69" customHeight="1" thickBot="1" x14ac:dyDescent="0.3">
      <c r="A1" s="538" t="str">
        <f>+CARÁTULA!B16</f>
        <v>PROYECTO: 
CONSTRUCCIÓN DE LA ESTACIÓN TRANSFORMADORA MENDOZA NORTE 220/132 kV Y
OBRAS COMPLEMENTARIAS</v>
      </c>
      <c r="B1" s="539"/>
      <c r="C1" s="539"/>
      <c r="D1" s="539"/>
      <c r="E1" s="539"/>
      <c r="F1" s="539"/>
      <c r="G1" s="540"/>
    </row>
    <row r="2" spans="1:7" ht="10.15" customHeight="1" thickBot="1" x14ac:dyDescent="0.3"/>
    <row r="3" spans="1:7" ht="22.9" customHeight="1" thickBot="1" x14ac:dyDescent="0.3">
      <c r="A3" s="541" t="str">
        <f>+INDICE!C14</f>
        <v>Provisiones principales Ampliación ET Las Heras</v>
      </c>
      <c r="B3" s="542"/>
      <c r="C3" s="542"/>
      <c r="D3" s="542"/>
      <c r="E3" s="542"/>
      <c r="F3" s="542"/>
      <c r="G3" s="543"/>
    </row>
    <row r="4" spans="1:7" ht="10.15" customHeight="1" thickBot="1" x14ac:dyDescent="0.3"/>
    <row r="5" spans="1:7" ht="15" customHeight="1" x14ac:dyDescent="0.25">
      <c r="A5" s="544" t="s">
        <v>13</v>
      </c>
      <c r="B5" s="547" t="s">
        <v>14</v>
      </c>
      <c r="C5" s="128"/>
      <c r="D5" s="550" t="s">
        <v>15</v>
      </c>
      <c r="E5" s="553" t="s">
        <v>673</v>
      </c>
      <c r="F5" s="553" t="s">
        <v>674</v>
      </c>
      <c r="G5" s="556" t="s">
        <v>675</v>
      </c>
    </row>
    <row r="6" spans="1:7" ht="18" customHeight="1" x14ac:dyDescent="0.25">
      <c r="A6" s="545"/>
      <c r="B6" s="548"/>
      <c r="C6" s="129" t="s">
        <v>16</v>
      </c>
      <c r="D6" s="551"/>
      <c r="E6" s="554"/>
      <c r="F6" s="554"/>
      <c r="G6" s="557"/>
    </row>
    <row r="7" spans="1:7" ht="33" customHeight="1" thickBot="1" x14ac:dyDescent="0.3">
      <c r="A7" s="546"/>
      <c r="B7" s="549"/>
      <c r="C7" s="130"/>
      <c r="D7" s="552"/>
      <c r="E7" s="555"/>
      <c r="F7" s="555"/>
      <c r="G7" s="558"/>
    </row>
    <row r="8" spans="1:7" s="134" customFormat="1" ht="15" customHeight="1" x14ac:dyDescent="0.25">
      <c r="A8" s="292">
        <v>1</v>
      </c>
      <c r="B8" s="293"/>
      <c r="C8" s="294" t="s">
        <v>564</v>
      </c>
      <c r="D8" s="293"/>
      <c r="E8" s="295"/>
      <c r="F8" s="83"/>
      <c r="G8" s="157"/>
    </row>
    <row r="9" spans="1:7" s="134" customFormat="1" ht="23.25" customHeight="1" x14ac:dyDescent="0.25">
      <c r="A9" s="296"/>
      <c r="B9" s="297" t="s">
        <v>17</v>
      </c>
      <c r="C9" s="298" t="s">
        <v>565</v>
      </c>
      <c r="D9" s="299" t="s">
        <v>21</v>
      </c>
      <c r="E9" s="300">
        <v>2</v>
      </c>
      <c r="F9" s="85"/>
      <c r="G9" s="158" t="str">
        <f t="shared" ref="G9:G18" si="0">IF(F9="", "No presenta cantidad",F9-E9)</f>
        <v>No presenta cantidad</v>
      </c>
    </row>
    <row r="10" spans="1:7" s="134" customFormat="1" ht="15" customHeight="1" x14ac:dyDescent="0.25">
      <c r="A10" s="296"/>
      <c r="B10" s="297" t="s">
        <v>114</v>
      </c>
      <c r="C10" s="298" t="s">
        <v>548</v>
      </c>
      <c r="D10" s="299" t="s">
        <v>21</v>
      </c>
      <c r="E10" s="300">
        <v>2</v>
      </c>
      <c r="F10" s="85"/>
      <c r="G10" s="158" t="str">
        <f t="shared" si="0"/>
        <v>No presenta cantidad</v>
      </c>
    </row>
    <row r="11" spans="1:7" s="134" customFormat="1" ht="15" customHeight="1" x14ac:dyDescent="0.25">
      <c r="A11" s="296"/>
      <c r="B11" s="297" t="s">
        <v>116</v>
      </c>
      <c r="C11" s="301" t="s">
        <v>566</v>
      </c>
      <c r="D11" s="299" t="s">
        <v>21</v>
      </c>
      <c r="E11" s="300">
        <v>4</v>
      </c>
      <c r="F11" s="85"/>
      <c r="G11" s="158" t="str">
        <f t="shared" si="0"/>
        <v>No presenta cantidad</v>
      </c>
    </row>
    <row r="12" spans="1:7" s="134" customFormat="1" ht="15" customHeight="1" x14ac:dyDescent="0.25">
      <c r="A12" s="296"/>
      <c r="B12" s="297" t="s">
        <v>118</v>
      </c>
      <c r="C12" s="302" t="s">
        <v>567</v>
      </c>
      <c r="D12" s="303" t="s">
        <v>21</v>
      </c>
      <c r="E12" s="304">
        <v>6</v>
      </c>
      <c r="F12" s="88"/>
      <c r="G12" s="158" t="str">
        <f t="shared" si="0"/>
        <v>No presenta cantidad</v>
      </c>
    </row>
    <row r="13" spans="1:7" s="134" customFormat="1" ht="15" customHeight="1" x14ac:dyDescent="0.25">
      <c r="A13" s="296"/>
      <c r="B13" s="297" t="s">
        <v>120</v>
      </c>
      <c r="C13" s="301" t="s">
        <v>568</v>
      </c>
      <c r="D13" s="303" t="s">
        <v>21</v>
      </c>
      <c r="E13" s="304">
        <v>6</v>
      </c>
      <c r="F13" s="88"/>
      <c r="G13" s="158" t="str">
        <f t="shared" si="0"/>
        <v>No presenta cantidad</v>
      </c>
    </row>
    <row r="14" spans="1:7" s="134" customFormat="1" ht="15" customHeight="1" x14ac:dyDescent="0.25">
      <c r="A14" s="296"/>
      <c r="B14" s="297" t="s">
        <v>243</v>
      </c>
      <c r="C14" s="298" t="s">
        <v>569</v>
      </c>
      <c r="D14" s="303" t="s">
        <v>21</v>
      </c>
      <c r="E14" s="304">
        <v>6</v>
      </c>
      <c r="F14" s="88"/>
      <c r="G14" s="158" t="str">
        <f t="shared" si="0"/>
        <v>No presenta cantidad</v>
      </c>
    </row>
    <row r="15" spans="1:7" s="134" customFormat="1" ht="15" customHeight="1" x14ac:dyDescent="0.25">
      <c r="A15" s="296"/>
      <c r="B15" s="297" t="s">
        <v>244</v>
      </c>
      <c r="C15" s="301" t="s">
        <v>44</v>
      </c>
      <c r="D15" s="303" t="s">
        <v>21</v>
      </c>
      <c r="E15" s="304">
        <v>2</v>
      </c>
      <c r="F15" s="88"/>
      <c r="G15" s="158" t="str">
        <f t="shared" si="0"/>
        <v>No presenta cantidad</v>
      </c>
    </row>
    <row r="16" spans="1:7" s="134" customFormat="1" ht="15" customHeight="1" x14ac:dyDescent="0.25">
      <c r="A16" s="296"/>
      <c r="B16" s="297" t="s">
        <v>245</v>
      </c>
      <c r="C16" s="301" t="s">
        <v>46</v>
      </c>
      <c r="D16" s="303" t="s">
        <v>21</v>
      </c>
      <c r="E16" s="304">
        <v>2</v>
      </c>
      <c r="F16" s="88"/>
      <c r="G16" s="158" t="str">
        <f t="shared" si="0"/>
        <v>No presenta cantidad</v>
      </c>
    </row>
    <row r="17" spans="1:7" s="134" customFormat="1" ht="15" customHeight="1" x14ac:dyDescent="0.25">
      <c r="A17" s="296"/>
      <c r="B17" s="297" t="s">
        <v>246</v>
      </c>
      <c r="C17" s="305" t="s">
        <v>570</v>
      </c>
      <c r="D17" s="303" t="s">
        <v>21</v>
      </c>
      <c r="E17" s="304">
        <v>8</v>
      </c>
      <c r="F17" s="88"/>
      <c r="G17" s="158" t="str">
        <f t="shared" si="0"/>
        <v>No presenta cantidad</v>
      </c>
    </row>
    <row r="18" spans="1:7" s="134" customFormat="1" ht="15" customHeight="1" x14ac:dyDescent="0.25">
      <c r="A18" s="296"/>
      <c r="B18" s="297" t="s">
        <v>668</v>
      </c>
      <c r="C18" s="306" t="s">
        <v>669</v>
      </c>
      <c r="D18" s="303" t="s">
        <v>21</v>
      </c>
      <c r="E18" s="304">
        <v>8</v>
      </c>
      <c r="F18" s="88"/>
      <c r="G18" s="158" t="str">
        <f t="shared" si="0"/>
        <v>No presenta cantidad</v>
      </c>
    </row>
    <row r="19" spans="1:7" s="134" customFormat="1" ht="4.5" customHeight="1" x14ac:dyDescent="0.25">
      <c r="A19" s="307"/>
      <c r="B19" s="308"/>
      <c r="C19" s="309"/>
      <c r="D19" s="198"/>
      <c r="E19" s="310"/>
      <c r="F19" s="90"/>
      <c r="G19" s="311"/>
    </row>
    <row r="20" spans="1:7" s="134" customFormat="1" ht="15" customHeight="1" x14ac:dyDescent="0.25">
      <c r="A20" s="312">
        <v>2</v>
      </c>
      <c r="B20" s="308"/>
      <c r="C20" s="309" t="s">
        <v>537</v>
      </c>
      <c r="D20" s="303"/>
      <c r="E20" s="304"/>
      <c r="F20" s="88"/>
      <c r="G20" s="311"/>
    </row>
    <row r="21" spans="1:7" s="134" customFormat="1" ht="15" x14ac:dyDescent="0.25">
      <c r="A21" s="296"/>
      <c r="B21" s="297" t="s">
        <v>19</v>
      </c>
      <c r="C21" s="298" t="s">
        <v>505</v>
      </c>
      <c r="D21" s="303" t="s">
        <v>39</v>
      </c>
      <c r="E21" s="304">
        <v>2</v>
      </c>
      <c r="F21" s="88"/>
      <c r="G21" s="158" t="str">
        <f t="shared" ref="G21:G27" si="1">IF(F21="", "No presenta cantidad",F21-E21)</f>
        <v>No presenta cantidad</v>
      </c>
    </row>
    <row r="22" spans="1:7" s="134" customFormat="1" ht="15" x14ac:dyDescent="0.25">
      <c r="A22" s="296"/>
      <c r="B22" s="297" t="s">
        <v>22</v>
      </c>
      <c r="C22" s="298" t="s">
        <v>670</v>
      </c>
      <c r="D22" s="303" t="s">
        <v>39</v>
      </c>
      <c r="E22" s="304">
        <v>2</v>
      </c>
      <c r="F22" s="88"/>
      <c r="G22" s="158" t="str">
        <f t="shared" si="1"/>
        <v>No presenta cantidad</v>
      </c>
    </row>
    <row r="23" spans="1:7" s="134" customFormat="1" ht="15" x14ac:dyDescent="0.25">
      <c r="A23" s="296"/>
      <c r="B23" s="297" t="s">
        <v>24</v>
      </c>
      <c r="C23" s="298" t="s">
        <v>506</v>
      </c>
      <c r="D23" s="303" t="s">
        <v>39</v>
      </c>
      <c r="E23" s="304">
        <v>2</v>
      </c>
      <c r="F23" s="88"/>
      <c r="G23" s="158" t="str">
        <f t="shared" si="1"/>
        <v>No presenta cantidad</v>
      </c>
    </row>
    <row r="24" spans="1:7" s="134" customFormat="1" ht="15" x14ac:dyDescent="0.25">
      <c r="A24" s="296"/>
      <c r="B24" s="297" t="s">
        <v>26</v>
      </c>
      <c r="C24" s="298" t="s">
        <v>507</v>
      </c>
      <c r="D24" s="303" t="s">
        <v>39</v>
      </c>
      <c r="E24" s="304">
        <v>1</v>
      </c>
      <c r="F24" s="88"/>
      <c r="G24" s="158" t="str">
        <f t="shared" si="1"/>
        <v>No presenta cantidad</v>
      </c>
    </row>
    <row r="25" spans="1:7" s="134" customFormat="1" ht="15" x14ac:dyDescent="0.25">
      <c r="A25" s="296"/>
      <c r="B25" s="297" t="s">
        <v>28</v>
      </c>
      <c r="C25" s="298" t="s">
        <v>510</v>
      </c>
      <c r="D25" s="303" t="s">
        <v>39</v>
      </c>
      <c r="E25" s="304">
        <v>1</v>
      </c>
      <c r="F25" s="88"/>
      <c r="G25" s="158" t="str">
        <f t="shared" si="1"/>
        <v>No presenta cantidad</v>
      </c>
    </row>
    <row r="26" spans="1:7" s="134" customFormat="1" ht="15" x14ac:dyDescent="0.25">
      <c r="A26" s="296"/>
      <c r="B26" s="297" t="s">
        <v>30</v>
      </c>
      <c r="C26" s="298" t="s">
        <v>509</v>
      </c>
      <c r="D26" s="303" t="s">
        <v>39</v>
      </c>
      <c r="E26" s="304">
        <v>1</v>
      </c>
      <c r="F26" s="88"/>
      <c r="G26" s="158" t="str">
        <f t="shared" si="1"/>
        <v>No presenta cantidad</v>
      </c>
    </row>
    <row r="27" spans="1:7" s="134" customFormat="1" ht="13.5" customHeight="1" x14ac:dyDescent="0.25">
      <c r="A27" s="296"/>
      <c r="B27" s="297" t="s">
        <v>31</v>
      </c>
      <c r="C27" s="298" t="s">
        <v>508</v>
      </c>
      <c r="D27" s="303" t="s">
        <v>39</v>
      </c>
      <c r="E27" s="304">
        <v>1</v>
      </c>
      <c r="F27" s="88"/>
      <c r="G27" s="158" t="str">
        <f t="shared" si="1"/>
        <v>No presenta cantidad</v>
      </c>
    </row>
    <row r="28" spans="1:7" s="134" customFormat="1" ht="4.5" customHeight="1" x14ac:dyDescent="0.25">
      <c r="A28" s="307"/>
      <c r="B28" s="308"/>
      <c r="C28" s="309"/>
      <c r="D28" s="198"/>
      <c r="E28" s="310"/>
      <c r="F28" s="90"/>
      <c r="G28" s="311"/>
    </row>
    <row r="29" spans="1:7" s="134" customFormat="1" ht="15" x14ac:dyDescent="0.25">
      <c r="A29" s="312">
        <v>3</v>
      </c>
      <c r="B29" s="308"/>
      <c r="C29" s="313" t="s">
        <v>571</v>
      </c>
      <c r="D29" s="303"/>
      <c r="E29" s="304"/>
      <c r="F29" s="88"/>
      <c r="G29" s="311"/>
    </row>
    <row r="30" spans="1:7" s="134" customFormat="1" ht="15" customHeight="1" x14ac:dyDescent="0.25">
      <c r="A30" s="296"/>
      <c r="B30" s="297" t="s">
        <v>126</v>
      </c>
      <c r="C30" s="298" t="s">
        <v>534</v>
      </c>
      <c r="D30" s="303" t="s">
        <v>375</v>
      </c>
      <c r="E30" s="304">
        <v>8000</v>
      </c>
      <c r="F30" s="88"/>
      <c r="G30" s="158" t="str">
        <f>IF(F30="", "No presenta cantidad",F30-E30)</f>
        <v>No presenta cantidad</v>
      </c>
    </row>
    <row r="31" spans="1:7" s="134" customFormat="1" ht="15" customHeight="1" x14ac:dyDescent="0.25">
      <c r="A31" s="314"/>
      <c r="B31" s="297" t="s">
        <v>128</v>
      </c>
      <c r="C31" s="315" t="s">
        <v>477</v>
      </c>
      <c r="D31" s="303" t="s">
        <v>21</v>
      </c>
      <c r="E31" s="304">
        <v>8</v>
      </c>
      <c r="F31" s="88"/>
      <c r="G31" s="158" t="str">
        <f>IF(F31="", "No presenta cantidad",F31-E31)</f>
        <v>No presenta cantidad</v>
      </c>
    </row>
    <row r="32" spans="1:7" s="134" customFormat="1" ht="15" customHeight="1" x14ac:dyDescent="0.25">
      <c r="A32" s="314"/>
      <c r="B32" s="297" t="s">
        <v>189</v>
      </c>
      <c r="C32" s="315" t="s">
        <v>492</v>
      </c>
      <c r="D32" s="303" t="s">
        <v>21</v>
      </c>
      <c r="E32" s="304">
        <v>16</v>
      </c>
      <c r="F32" s="88"/>
      <c r="G32" s="158" t="str">
        <f>IF(F32="", "No presenta cantidad",F32-E32)</f>
        <v>No presenta cantidad</v>
      </c>
    </row>
    <row r="33" spans="1:7" s="134" customFormat="1" ht="18" customHeight="1" x14ac:dyDescent="0.25">
      <c r="A33" s="314"/>
      <c r="B33" s="297" t="s">
        <v>190</v>
      </c>
      <c r="C33" s="315" t="s">
        <v>478</v>
      </c>
      <c r="D33" s="303" t="s">
        <v>18</v>
      </c>
      <c r="E33" s="304">
        <v>4</v>
      </c>
      <c r="F33" s="88"/>
      <c r="G33" s="158" t="str">
        <f>IF(F33="", "No presenta cantidad",F33-E33)</f>
        <v>No presenta cantidad</v>
      </c>
    </row>
    <row r="34" spans="1:7" s="134" customFormat="1" ht="4.5" customHeight="1" x14ac:dyDescent="0.25">
      <c r="A34" s="307"/>
      <c r="B34" s="308"/>
      <c r="C34" s="309"/>
      <c r="D34" s="198"/>
      <c r="E34" s="310"/>
      <c r="F34" s="90"/>
      <c r="G34" s="311"/>
    </row>
    <row r="35" spans="1:7" s="134" customFormat="1" ht="18" customHeight="1" x14ac:dyDescent="0.25">
      <c r="A35" s="312">
        <v>4</v>
      </c>
      <c r="B35" s="632"/>
      <c r="C35" s="633" t="s">
        <v>812</v>
      </c>
      <c r="D35" s="634"/>
      <c r="E35" s="635"/>
      <c r="F35" s="93"/>
      <c r="G35" s="158"/>
    </row>
    <row r="36" spans="1:7" s="134" customFormat="1" ht="19.5" customHeight="1" x14ac:dyDescent="0.25">
      <c r="A36" s="314"/>
      <c r="B36" s="297" t="s">
        <v>48</v>
      </c>
      <c r="C36" s="636" t="s">
        <v>813</v>
      </c>
      <c r="D36" s="87" t="s">
        <v>18</v>
      </c>
      <c r="E36" s="637">
        <v>1</v>
      </c>
      <c r="F36" s="86"/>
      <c r="G36" s="158" t="str">
        <f>IF(F36="", "No presenta cantidad",F36-E36)</f>
        <v>No presenta cantidad</v>
      </c>
    </row>
    <row r="37" spans="1:7" s="134" customFormat="1" ht="18" customHeight="1" x14ac:dyDescent="0.25">
      <c r="A37" s="314"/>
      <c r="B37" s="297" t="s">
        <v>49</v>
      </c>
      <c r="C37" s="638" t="s">
        <v>814</v>
      </c>
      <c r="D37" s="87" t="s">
        <v>18</v>
      </c>
      <c r="E37" s="637">
        <v>1</v>
      </c>
      <c r="F37" s="86"/>
      <c r="G37" s="158" t="str">
        <f>IF(F37="", "No presenta cantidad",F37-E37)</f>
        <v>No presenta cantidad</v>
      </c>
    </row>
    <row r="38" spans="1:7" s="134" customFormat="1" ht="4.5" customHeight="1" x14ac:dyDescent="0.25">
      <c r="A38" s="314"/>
      <c r="B38" s="297"/>
      <c r="C38" s="638"/>
      <c r="D38" s="87"/>
      <c r="E38" s="637"/>
      <c r="F38" s="86"/>
      <c r="G38" s="48"/>
    </row>
    <row r="39" spans="1:7" s="134" customFormat="1" ht="18" customHeight="1" x14ac:dyDescent="0.25">
      <c r="A39" s="312">
        <v>5</v>
      </c>
      <c r="B39" s="632"/>
      <c r="C39" s="633" t="s">
        <v>815</v>
      </c>
      <c r="D39" s="634"/>
      <c r="E39" s="639"/>
      <c r="F39" s="86"/>
      <c r="G39" s="48"/>
    </row>
    <row r="40" spans="1:7" s="134" customFormat="1" ht="18" customHeight="1" x14ac:dyDescent="0.25">
      <c r="A40" s="296"/>
      <c r="B40" s="297" t="s">
        <v>64</v>
      </c>
      <c r="C40" s="640" t="s">
        <v>816</v>
      </c>
      <c r="D40" s="87" t="s">
        <v>18</v>
      </c>
      <c r="E40" s="637">
        <v>1</v>
      </c>
      <c r="F40" s="86"/>
      <c r="G40" s="158" t="str">
        <f>IF(F40="", "No presenta cantidad",F40-E40)</f>
        <v>No presenta cantidad</v>
      </c>
    </row>
    <row r="41" spans="1:7" s="134" customFormat="1" ht="18" customHeight="1" x14ac:dyDescent="0.25">
      <c r="A41" s="314"/>
      <c r="B41" s="297" t="s">
        <v>66</v>
      </c>
      <c r="C41" s="638" t="s">
        <v>817</v>
      </c>
      <c r="D41" s="87" t="s">
        <v>18</v>
      </c>
      <c r="E41" s="637">
        <v>1</v>
      </c>
      <c r="F41" s="86"/>
      <c r="G41" s="158" t="str">
        <f>IF(F41="", "No presenta cantidad",F41-E41)</f>
        <v>No presenta cantidad</v>
      </c>
    </row>
    <row r="42" spans="1:7" s="134" customFormat="1" ht="24.75" customHeight="1" x14ac:dyDescent="0.25">
      <c r="A42" s="314"/>
      <c r="B42" s="297" t="s">
        <v>68</v>
      </c>
      <c r="C42" s="636" t="s">
        <v>818</v>
      </c>
      <c r="D42" s="87" t="s">
        <v>18</v>
      </c>
      <c r="E42" s="637">
        <v>1</v>
      </c>
      <c r="F42" s="86"/>
      <c r="G42" s="158" t="str">
        <f>IF(F42="", "No presenta cantidad",F42-E42)</f>
        <v>No presenta cantidad</v>
      </c>
    </row>
    <row r="43" spans="1:7" s="134" customFormat="1" ht="6" customHeight="1" x14ac:dyDescent="0.25">
      <c r="A43" s="314"/>
      <c r="B43" s="297"/>
      <c r="C43" s="315"/>
      <c r="D43" s="87"/>
      <c r="E43" s="637"/>
      <c r="F43" s="86"/>
      <c r="G43" s="48"/>
    </row>
    <row r="44" spans="1:7" s="134" customFormat="1" ht="18" customHeight="1" x14ac:dyDescent="0.25">
      <c r="A44" s="312">
        <v>6</v>
      </c>
      <c r="B44" s="316"/>
      <c r="C44" s="313" t="s">
        <v>819</v>
      </c>
      <c r="D44" s="87" t="s">
        <v>18</v>
      </c>
      <c r="E44" s="637">
        <v>1</v>
      </c>
      <c r="F44" s="86"/>
      <c r="G44" s="158" t="str">
        <f>IF(F44="", "No presenta cantidad",F44-E44)</f>
        <v>No presenta cantidad</v>
      </c>
    </row>
    <row r="45" spans="1:7" s="134" customFormat="1" ht="5.25" customHeight="1" x14ac:dyDescent="0.25">
      <c r="A45" s="91"/>
      <c r="B45" s="84"/>
      <c r="C45" s="92"/>
      <c r="D45" s="87"/>
      <c r="E45" s="88"/>
      <c r="F45" s="86"/>
      <c r="G45" s="48"/>
    </row>
    <row r="46" spans="1:7" s="134" customFormat="1" ht="18" customHeight="1" x14ac:dyDescent="0.25">
      <c r="A46" s="91"/>
      <c r="B46" s="84"/>
      <c r="C46" s="92"/>
      <c r="D46" s="87"/>
      <c r="E46" s="88"/>
      <c r="F46" s="86"/>
      <c r="G46" s="48"/>
    </row>
    <row r="47" spans="1:7" s="134" customFormat="1" ht="18" customHeight="1" x14ac:dyDescent="0.25">
      <c r="A47" s="91"/>
      <c r="B47" s="84"/>
      <c r="C47" s="92"/>
      <c r="D47" s="87"/>
      <c r="E47" s="88"/>
      <c r="F47" s="86"/>
      <c r="G47" s="48"/>
    </row>
    <row r="48" spans="1:7" s="134" customFormat="1" ht="18" customHeight="1" x14ac:dyDescent="0.25">
      <c r="A48" s="91"/>
      <c r="B48" s="84"/>
      <c r="C48" s="92"/>
      <c r="D48" s="87"/>
      <c r="E48" s="88"/>
      <c r="F48" s="86"/>
      <c r="G48" s="48"/>
    </row>
    <row r="49" spans="1:7" s="134" customFormat="1" ht="18" customHeight="1" x14ac:dyDescent="0.25">
      <c r="A49" s="91"/>
      <c r="B49" s="84"/>
      <c r="C49" s="92"/>
      <c r="D49" s="87"/>
      <c r="E49" s="88"/>
      <c r="F49" s="86"/>
      <c r="G49" s="48"/>
    </row>
    <row r="50" spans="1:7" s="134" customFormat="1" ht="18" customHeight="1" x14ac:dyDescent="0.25">
      <c r="A50" s="91"/>
      <c r="B50" s="84"/>
      <c r="C50" s="92"/>
      <c r="D50" s="87"/>
      <c r="E50" s="88"/>
      <c r="F50" s="86"/>
      <c r="G50" s="48"/>
    </row>
    <row r="51" spans="1:7" s="134" customFormat="1" ht="18" customHeight="1" x14ac:dyDescent="0.25">
      <c r="A51" s="91"/>
      <c r="B51" s="84"/>
      <c r="C51" s="92"/>
      <c r="D51" s="87"/>
      <c r="E51" s="88"/>
      <c r="F51" s="86"/>
      <c r="G51" s="48"/>
    </row>
    <row r="52" spans="1:7" s="134" customFormat="1" ht="18" customHeight="1" x14ac:dyDescent="0.25">
      <c r="A52" s="91"/>
      <c r="B52" s="84"/>
      <c r="C52" s="92"/>
      <c r="D52" s="87"/>
      <c r="E52" s="88"/>
      <c r="F52" s="86"/>
      <c r="G52" s="48"/>
    </row>
    <row r="53" spans="1:7" s="134" customFormat="1" ht="18" customHeight="1" x14ac:dyDescent="0.25">
      <c r="A53" s="91"/>
      <c r="B53" s="84"/>
      <c r="C53" s="92"/>
      <c r="D53" s="87"/>
      <c r="E53" s="88"/>
      <c r="F53" s="86"/>
      <c r="G53" s="48"/>
    </row>
    <row r="54" spans="1:7" s="134" customFormat="1" ht="18" customHeight="1" x14ac:dyDescent="0.25">
      <c r="A54" s="91"/>
      <c r="B54" s="84"/>
      <c r="C54" s="92"/>
      <c r="D54" s="87"/>
      <c r="E54" s="88"/>
      <c r="F54" s="86"/>
      <c r="G54" s="48"/>
    </row>
    <row r="55" spans="1:7" s="134" customFormat="1" ht="18" customHeight="1" x14ac:dyDescent="0.25">
      <c r="A55" s="91"/>
      <c r="B55" s="84"/>
      <c r="C55" s="92"/>
      <c r="D55" s="87"/>
      <c r="E55" s="88"/>
      <c r="F55" s="86"/>
      <c r="G55" s="48"/>
    </row>
    <row r="56" spans="1:7" s="134" customFormat="1" ht="5.25" customHeight="1" thickBot="1" x14ac:dyDescent="0.3">
      <c r="A56" s="317"/>
      <c r="B56" s="318"/>
      <c r="C56" s="319"/>
      <c r="D56" s="190"/>
      <c r="E56" s="320"/>
      <c r="F56" s="94"/>
      <c r="G56" s="291"/>
    </row>
    <row r="57" spans="1:7" s="321" customFormat="1" ht="12.75" x14ac:dyDescent="0.25">
      <c r="A57" s="617"/>
      <c r="B57" s="617"/>
      <c r="C57" s="617"/>
      <c r="D57" s="617"/>
      <c r="E57" s="617"/>
      <c r="F57" s="617"/>
      <c r="G57" s="617"/>
    </row>
    <row r="58" spans="1:7" s="321" customFormat="1" ht="12.75" x14ac:dyDescent="0.25">
      <c r="A58" s="616" t="str">
        <f>Hoja1!A2</f>
        <v xml:space="preserve">El Oferente podrá ajustar el itemizado descripto en las filas disponibles. </v>
      </c>
      <c r="B58" s="616"/>
      <c r="C58" s="616"/>
      <c r="D58" s="616"/>
      <c r="E58" s="616"/>
      <c r="F58" s="616"/>
      <c r="G58" s="616"/>
    </row>
    <row r="59" spans="1:7" s="321" customFormat="1" ht="25.5" customHeight="1" x14ac:dyDescent="0.25">
      <c r="A59" s="492"/>
      <c r="B59" s="492"/>
      <c r="C59" s="492"/>
      <c r="D59" s="492"/>
      <c r="E59" s="492"/>
      <c r="F59" s="492"/>
      <c r="G59" s="492"/>
    </row>
    <row r="60" spans="1:7" x14ac:dyDescent="0.25">
      <c r="C60" s="330" t="s">
        <v>777</v>
      </c>
      <c r="D60" s="492"/>
      <c r="F60" s="559" t="s">
        <v>777</v>
      </c>
      <c r="G60" s="559"/>
    </row>
    <row r="61" spans="1:7" x14ac:dyDescent="0.25">
      <c r="C61" s="331" t="s">
        <v>799</v>
      </c>
      <c r="D61" s="492"/>
      <c r="F61" s="560" t="s">
        <v>778</v>
      </c>
      <c r="G61" s="560"/>
    </row>
  </sheetData>
  <sheetProtection algorithmName="SHA-512" hashValue="SKhziKue7OlOGKl3WooW60ihcB9IVw2zj3WO0+OtCRp3K7QJS4Gzui+i6duzap3m4LbNyUfmSd74M4XB9iNQLQ==" saltValue="2EJu7J1t1ak2cTuz0Ox0Og==" spinCount="100000" sheet="1" objects="1" scenarios="1"/>
  <protectedRanges>
    <protectedRange sqref="E43" name="Rango1_2"/>
    <protectedRange sqref="D44:E44 D40:E42 D36:E38 D43" name="Rango1_1_1"/>
  </protectedRanges>
  <mergeCells count="12">
    <mergeCell ref="A1:G1"/>
    <mergeCell ref="A3:G3"/>
    <mergeCell ref="A5:A7"/>
    <mergeCell ref="B5:B7"/>
    <mergeCell ref="D5:D7"/>
    <mergeCell ref="E5:E7"/>
    <mergeCell ref="A58:G58"/>
    <mergeCell ref="A57:G57"/>
    <mergeCell ref="F60:G60"/>
    <mergeCell ref="F61:G61"/>
    <mergeCell ref="F5:F7"/>
    <mergeCell ref="G5:G7"/>
  </mergeCells>
  <phoneticPr fontId="22" type="noConversion"/>
  <conditionalFormatting sqref="G9:G18">
    <cfRule type="expression" dxfId="122" priority="19">
      <formula>G9="No presenta cantidad"</formula>
    </cfRule>
    <cfRule type="cellIs" dxfId="121" priority="20" operator="lessThan">
      <formula>0</formula>
    </cfRule>
    <cfRule type="cellIs" dxfId="120" priority="21" operator="greaterThan">
      <formula>0</formula>
    </cfRule>
  </conditionalFormatting>
  <conditionalFormatting sqref="G21:G27">
    <cfRule type="expression" dxfId="119" priority="22">
      <formula>G21="No presenta cantidad"</formula>
    </cfRule>
    <cfRule type="cellIs" dxfId="118" priority="23" operator="lessThan">
      <formula>0</formula>
    </cfRule>
    <cfRule type="cellIs" dxfId="117" priority="24" operator="greaterThan">
      <formula>0</formula>
    </cfRule>
  </conditionalFormatting>
  <conditionalFormatting sqref="G30:G33">
    <cfRule type="expression" dxfId="116" priority="25">
      <formula>G30="No presenta cantidad"</formula>
    </cfRule>
    <cfRule type="cellIs" dxfId="115" priority="26" operator="lessThan">
      <formula>0</formula>
    </cfRule>
    <cfRule type="cellIs" dxfId="114" priority="27" operator="greaterThan">
      <formula>0</formula>
    </cfRule>
  </conditionalFormatting>
  <conditionalFormatting sqref="G35">
    <cfRule type="expression" dxfId="113" priority="28">
      <formula>G35="No presenta cantidad"</formula>
    </cfRule>
    <cfRule type="cellIs" dxfId="112" priority="29" operator="lessThan">
      <formula>0</formula>
    </cfRule>
    <cfRule type="cellIs" dxfId="111" priority="30" operator="greaterThan">
      <formula>0</formula>
    </cfRule>
  </conditionalFormatting>
  <conditionalFormatting sqref="G36">
    <cfRule type="expression" dxfId="110" priority="16">
      <formula>G36="No presenta cantidad"</formula>
    </cfRule>
    <cfRule type="cellIs" dxfId="109" priority="17" operator="lessThan">
      <formula>0</formula>
    </cfRule>
    <cfRule type="cellIs" dxfId="108" priority="18" operator="greaterThan">
      <formula>0</formula>
    </cfRule>
  </conditionalFormatting>
  <conditionalFormatting sqref="G37">
    <cfRule type="expression" dxfId="107" priority="13">
      <formula>G37="No presenta cantidad"</formula>
    </cfRule>
    <cfRule type="cellIs" dxfId="106" priority="14" operator="lessThan">
      <formula>0</formula>
    </cfRule>
    <cfRule type="cellIs" dxfId="105" priority="15" operator="greaterThan">
      <formula>0</formula>
    </cfRule>
  </conditionalFormatting>
  <conditionalFormatting sqref="G40">
    <cfRule type="expression" dxfId="104" priority="10">
      <formula>G40="No presenta cantidad"</formula>
    </cfRule>
    <cfRule type="cellIs" dxfId="103" priority="11" operator="lessThan">
      <formula>0</formula>
    </cfRule>
    <cfRule type="cellIs" dxfId="102" priority="12" operator="greaterThan">
      <formula>0</formula>
    </cfRule>
  </conditionalFormatting>
  <conditionalFormatting sqref="G41">
    <cfRule type="expression" dxfId="101" priority="7">
      <formula>G41="No presenta cantidad"</formula>
    </cfRule>
    <cfRule type="cellIs" dxfId="100" priority="8" operator="lessThan">
      <formula>0</formula>
    </cfRule>
    <cfRule type="cellIs" dxfId="99" priority="9" operator="greaterThan">
      <formula>0</formula>
    </cfRule>
  </conditionalFormatting>
  <conditionalFormatting sqref="G42">
    <cfRule type="expression" dxfId="98" priority="4">
      <formula>G42="No presenta cantidad"</formula>
    </cfRule>
    <cfRule type="cellIs" dxfId="97" priority="5" operator="lessThan">
      <formula>0</formula>
    </cfRule>
    <cfRule type="cellIs" dxfId="96" priority="6" operator="greaterThan">
      <formula>0</formula>
    </cfRule>
  </conditionalFormatting>
  <conditionalFormatting sqref="G44">
    <cfRule type="expression" dxfId="95" priority="1">
      <formula>G44="No presenta cantidad"</formula>
    </cfRule>
    <cfRule type="cellIs" dxfId="94" priority="2" operator="lessThan">
      <formula>0</formula>
    </cfRule>
    <cfRule type="cellIs" dxfId="93" priority="3" operator="greaterThan">
      <formula>0</formula>
    </cfRule>
  </conditionalFormatting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95" fitToHeight="0" orientation="landscape" r:id="rId1"/>
  <headerFooter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571C-EB15-46DB-A96B-75B8706C177E}">
  <sheetPr>
    <pageSetUpPr fitToPage="1"/>
  </sheetPr>
  <dimension ref="A1:N164"/>
  <sheetViews>
    <sheetView view="pageBreakPreview" topLeftCell="A34" zoomScaleNormal="85" zoomScaleSheetLayoutView="100" workbookViewId="0">
      <selection activeCell="A45" sqref="A45:XFD45"/>
    </sheetView>
  </sheetViews>
  <sheetFormatPr baseColWidth="10" defaultColWidth="11.42578125" defaultRowHeight="12.75" x14ac:dyDescent="0.2"/>
  <cols>
    <col min="1" max="1" width="4.7109375" style="10" customWidth="1"/>
    <col min="2" max="2" width="5.28515625" style="10" customWidth="1"/>
    <col min="3" max="3" width="60.7109375" style="9" customWidth="1"/>
    <col min="4" max="4" width="7.140625" style="9" bestFit="1" customWidth="1"/>
    <col min="5" max="5" width="21.42578125" style="9" customWidth="1"/>
    <col min="6" max="6" width="23.5703125" style="9" customWidth="1"/>
    <col min="7" max="7" width="20.42578125" style="9" customWidth="1"/>
    <col min="8" max="9" width="18.85546875" style="356" customWidth="1"/>
    <col min="10" max="11" width="11.42578125" style="2" customWidth="1"/>
    <col min="12" max="12" width="17.7109375" style="2" customWidth="1"/>
    <col min="13" max="13" width="11.42578125" style="2"/>
    <col min="14" max="14" width="15.5703125" style="2" customWidth="1"/>
    <col min="15" max="238" width="11.42578125" style="2"/>
    <col min="239" max="239" width="5.5703125" style="2" customWidth="1"/>
    <col min="240" max="240" width="6.28515625" style="2" customWidth="1"/>
    <col min="241" max="241" width="122.42578125" style="2" customWidth="1"/>
    <col min="242" max="242" width="7.140625" style="2" bestFit="1" customWidth="1"/>
    <col min="243" max="243" width="7.140625" style="2" customWidth="1"/>
    <col min="244" max="247" width="15.7109375" style="2" customWidth="1"/>
    <col min="248" max="494" width="11.42578125" style="2"/>
    <col min="495" max="495" width="5.5703125" style="2" customWidth="1"/>
    <col min="496" max="496" width="6.28515625" style="2" customWidth="1"/>
    <col min="497" max="497" width="122.42578125" style="2" customWidth="1"/>
    <col min="498" max="498" width="7.140625" style="2" bestFit="1" customWidth="1"/>
    <col min="499" max="499" width="7.140625" style="2" customWidth="1"/>
    <col min="500" max="503" width="15.7109375" style="2" customWidth="1"/>
    <col min="504" max="750" width="11.42578125" style="2"/>
    <col min="751" max="751" width="5.5703125" style="2" customWidth="1"/>
    <col min="752" max="752" width="6.28515625" style="2" customWidth="1"/>
    <col min="753" max="753" width="122.42578125" style="2" customWidth="1"/>
    <col min="754" max="754" width="7.140625" style="2" bestFit="1" customWidth="1"/>
    <col min="755" max="755" width="7.140625" style="2" customWidth="1"/>
    <col min="756" max="759" width="15.7109375" style="2" customWidth="1"/>
    <col min="760" max="1006" width="11.42578125" style="2"/>
    <col min="1007" max="1007" width="5.5703125" style="2" customWidth="1"/>
    <col min="1008" max="1008" width="6.28515625" style="2" customWidth="1"/>
    <col min="1009" max="1009" width="122.42578125" style="2" customWidth="1"/>
    <col min="1010" max="1010" width="7.140625" style="2" bestFit="1" customWidth="1"/>
    <col min="1011" max="1011" width="7.140625" style="2" customWidth="1"/>
    <col min="1012" max="1015" width="15.7109375" style="2" customWidth="1"/>
    <col min="1016" max="1262" width="11.42578125" style="2"/>
    <col min="1263" max="1263" width="5.5703125" style="2" customWidth="1"/>
    <col min="1264" max="1264" width="6.28515625" style="2" customWidth="1"/>
    <col min="1265" max="1265" width="122.42578125" style="2" customWidth="1"/>
    <col min="1266" max="1266" width="7.140625" style="2" bestFit="1" customWidth="1"/>
    <col min="1267" max="1267" width="7.140625" style="2" customWidth="1"/>
    <col min="1268" max="1271" width="15.7109375" style="2" customWidth="1"/>
    <col min="1272" max="1518" width="11.42578125" style="2"/>
    <col min="1519" max="1519" width="5.5703125" style="2" customWidth="1"/>
    <col min="1520" max="1520" width="6.28515625" style="2" customWidth="1"/>
    <col min="1521" max="1521" width="122.42578125" style="2" customWidth="1"/>
    <col min="1522" max="1522" width="7.140625" style="2" bestFit="1" customWidth="1"/>
    <col min="1523" max="1523" width="7.140625" style="2" customWidth="1"/>
    <col min="1524" max="1527" width="15.7109375" style="2" customWidth="1"/>
    <col min="1528" max="1774" width="11.42578125" style="2"/>
    <col min="1775" max="1775" width="5.5703125" style="2" customWidth="1"/>
    <col min="1776" max="1776" width="6.28515625" style="2" customWidth="1"/>
    <col min="1777" max="1777" width="122.42578125" style="2" customWidth="1"/>
    <col min="1778" max="1778" width="7.140625" style="2" bestFit="1" customWidth="1"/>
    <col min="1779" max="1779" width="7.140625" style="2" customWidth="1"/>
    <col min="1780" max="1783" width="15.7109375" style="2" customWidth="1"/>
    <col min="1784" max="2030" width="11.42578125" style="2"/>
    <col min="2031" max="2031" width="5.5703125" style="2" customWidth="1"/>
    <col min="2032" max="2032" width="6.28515625" style="2" customWidth="1"/>
    <col min="2033" max="2033" width="122.42578125" style="2" customWidth="1"/>
    <col min="2034" max="2034" width="7.140625" style="2" bestFit="1" customWidth="1"/>
    <col min="2035" max="2035" width="7.140625" style="2" customWidth="1"/>
    <col min="2036" max="2039" width="15.7109375" style="2" customWidth="1"/>
    <col min="2040" max="2286" width="11.42578125" style="2"/>
    <col min="2287" max="2287" width="5.5703125" style="2" customWidth="1"/>
    <col min="2288" max="2288" width="6.28515625" style="2" customWidth="1"/>
    <col min="2289" max="2289" width="122.42578125" style="2" customWidth="1"/>
    <col min="2290" max="2290" width="7.140625" style="2" bestFit="1" customWidth="1"/>
    <col min="2291" max="2291" width="7.140625" style="2" customWidth="1"/>
    <col min="2292" max="2295" width="15.7109375" style="2" customWidth="1"/>
    <col min="2296" max="2542" width="11.42578125" style="2"/>
    <col min="2543" max="2543" width="5.5703125" style="2" customWidth="1"/>
    <col min="2544" max="2544" width="6.28515625" style="2" customWidth="1"/>
    <col min="2545" max="2545" width="122.42578125" style="2" customWidth="1"/>
    <col min="2546" max="2546" width="7.140625" style="2" bestFit="1" customWidth="1"/>
    <col min="2547" max="2547" width="7.140625" style="2" customWidth="1"/>
    <col min="2548" max="2551" width="15.7109375" style="2" customWidth="1"/>
    <col min="2552" max="2798" width="11.42578125" style="2"/>
    <col min="2799" max="2799" width="5.5703125" style="2" customWidth="1"/>
    <col min="2800" max="2800" width="6.28515625" style="2" customWidth="1"/>
    <col min="2801" max="2801" width="122.42578125" style="2" customWidth="1"/>
    <col min="2802" max="2802" width="7.140625" style="2" bestFit="1" customWidth="1"/>
    <col min="2803" max="2803" width="7.140625" style="2" customWidth="1"/>
    <col min="2804" max="2807" width="15.7109375" style="2" customWidth="1"/>
    <col min="2808" max="3054" width="11.42578125" style="2"/>
    <col min="3055" max="3055" width="5.5703125" style="2" customWidth="1"/>
    <col min="3056" max="3056" width="6.28515625" style="2" customWidth="1"/>
    <col min="3057" max="3057" width="122.42578125" style="2" customWidth="1"/>
    <col min="3058" max="3058" width="7.140625" style="2" bestFit="1" customWidth="1"/>
    <col min="3059" max="3059" width="7.140625" style="2" customWidth="1"/>
    <col min="3060" max="3063" width="15.7109375" style="2" customWidth="1"/>
    <col min="3064" max="3310" width="11.42578125" style="2"/>
    <col min="3311" max="3311" width="5.5703125" style="2" customWidth="1"/>
    <col min="3312" max="3312" width="6.28515625" style="2" customWidth="1"/>
    <col min="3313" max="3313" width="122.42578125" style="2" customWidth="1"/>
    <col min="3314" max="3314" width="7.140625" style="2" bestFit="1" customWidth="1"/>
    <col min="3315" max="3315" width="7.140625" style="2" customWidth="1"/>
    <col min="3316" max="3319" width="15.7109375" style="2" customWidth="1"/>
    <col min="3320" max="3566" width="11.42578125" style="2"/>
    <col min="3567" max="3567" width="5.5703125" style="2" customWidth="1"/>
    <col min="3568" max="3568" width="6.28515625" style="2" customWidth="1"/>
    <col min="3569" max="3569" width="122.42578125" style="2" customWidth="1"/>
    <col min="3570" max="3570" width="7.140625" style="2" bestFit="1" customWidth="1"/>
    <col min="3571" max="3571" width="7.140625" style="2" customWidth="1"/>
    <col min="3572" max="3575" width="15.7109375" style="2" customWidth="1"/>
    <col min="3576" max="3822" width="11.42578125" style="2"/>
    <col min="3823" max="3823" width="5.5703125" style="2" customWidth="1"/>
    <col min="3824" max="3824" width="6.28515625" style="2" customWidth="1"/>
    <col min="3825" max="3825" width="122.42578125" style="2" customWidth="1"/>
    <col min="3826" max="3826" width="7.140625" style="2" bestFit="1" customWidth="1"/>
    <col min="3827" max="3827" width="7.140625" style="2" customWidth="1"/>
    <col min="3828" max="3831" width="15.7109375" style="2" customWidth="1"/>
    <col min="3832" max="4078" width="11.42578125" style="2"/>
    <col min="4079" max="4079" width="5.5703125" style="2" customWidth="1"/>
    <col min="4080" max="4080" width="6.28515625" style="2" customWidth="1"/>
    <col min="4081" max="4081" width="122.42578125" style="2" customWidth="1"/>
    <col min="4082" max="4082" width="7.140625" style="2" bestFit="1" customWidth="1"/>
    <col min="4083" max="4083" width="7.140625" style="2" customWidth="1"/>
    <col min="4084" max="4087" width="15.7109375" style="2" customWidth="1"/>
    <col min="4088" max="4334" width="11.42578125" style="2"/>
    <col min="4335" max="4335" width="5.5703125" style="2" customWidth="1"/>
    <col min="4336" max="4336" width="6.28515625" style="2" customWidth="1"/>
    <col min="4337" max="4337" width="122.42578125" style="2" customWidth="1"/>
    <col min="4338" max="4338" width="7.140625" style="2" bestFit="1" customWidth="1"/>
    <col min="4339" max="4339" width="7.140625" style="2" customWidth="1"/>
    <col min="4340" max="4343" width="15.7109375" style="2" customWidth="1"/>
    <col min="4344" max="4590" width="11.42578125" style="2"/>
    <col min="4591" max="4591" width="5.5703125" style="2" customWidth="1"/>
    <col min="4592" max="4592" width="6.28515625" style="2" customWidth="1"/>
    <col min="4593" max="4593" width="122.42578125" style="2" customWidth="1"/>
    <col min="4594" max="4594" width="7.140625" style="2" bestFit="1" customWidth="1"/>
    <col min="4595" max="4595" width="7.140625" style="2" customWidth="1"/>
    <col min="4596" max="4599" width="15.7109375" style="2" customWidth="1"/>
    <col min="4600" max="4846" width="11.42578125" style="2"/>
    <col min="4847" max="4847" width="5.5703125" style="2" customWidth="1"/>
    <col min="4848" max="4848" width="6.28515625" style="2" customWidth="1"/>
    <col min="4849" max="4849" width="122.42578125" style="2" customWidth="1"/>
    <col min="4850" max="4850" width="7.140625" style="2" bestFit="1" customWidth="1"/>
    <col min="4851" max="4851" width="7.140625" style="2" customWidth="1"/>
    <col min="4852" max="4855" width="15.7109375" style="2" customWidth="1"/>
    <col min="4856" max="5102" width="11.42578125" style="2"/>
    <col min="5103" max="5103" width="5.5703125" style="2" customWidth="1"/>
    <col min="5104" max="5104" width="6.28515625" style="2" customWidth="1"/>
    <col min="5105" max="5105" width="122.42578125" style="2" customWidth="1"/>
    <col min="5106" max="5106" width="7.140625" style="2" bestFit="1" customWidth="1"/>
    <col min="5107" max="5107" width="7.140625" style="2" customWidth="1"/>
    <col min="5108" max="5111" width="15.7109375" style="2" customWidth="1"/>
    <col min="5112" max="5358" width="11.42578125" style="2"/>
    <col min="5359" max="5359" width="5.5703125" style="2" customWidth="1"/>
    <col min="5360" max="5360" width="6.28515625" style="2" customWidth="1"/>
    <col min="5361" max="5361" width="122.42578125" style="2" customWidth="1"/>
    <col min="5362" max="5362" width="7.140625" style="2" bestFit="1" customWidth="1"/>
    <col min="5363" max="5363" width="7.140625" style="2" customWidth="1"/>
    <col min="5364" max="5367" width="15.7109375" style="2" customWidth="1"/>
    <col min="5368" max="5614" width="11.42578125" style="2"/>
    <col min="5615" max="5615" width="5.5703125" style="2" customWidth="1"/>
    <col min="5616" max="5616" width="6.28515625" style="2" customWidth="1"/>
    <col min="5617" max="5617" width="122.42578125" style="2" customWidth="1"/>
    <col min="5618" max="5618" width="7.140625" style="2" bestFit="1" customWidth="1"/>
    <col min="5619" max="5619" width="7.140625" style="2" customWidth="1"/>
    <col min="5620" max="5623" width="15.7109375" style="2" customWidth="1"/>
    <col min="5624" max="5870" width="11.42578125" style="2"/>
    <col min="5871" max="5871" width="5.5703125" style="2" customWidth="1"/>
    <col min="5872" max="5872" width="6.28515625" style="2" customWidth="1"/>
    <col min="5873" max="5873" width="122.42578125" style="2" customWidth="1"/>
    <col min="5874" max="5874" width="7.140625" style="2" bestFit="1" customWidth="1"/>
    <col min="5875" max="5875" width="7.140625" style="2" customWidth="1"/>
    <col min="5876" max="5879" width="15.7109375" style="2" customWidth="1"/>
    <col min="5880" max="6126" width="11.42578125" style="2"/>
    <col min="6127" max="6127" width="5.5703125" style="2" customWidth="1"/>
    <col min="6128" max="6128" width="6.28515625" style="2" customWidth="1"/>
    <col min="6129" max="6129" width="122.42578125" style="2" customWidth="1"/>
    <col min="6130" max="6130" width="7.140625" style="2" bestFit="1" customWidth="1"/>
    <col min="6131" max="6131" width="7.140625" style="2" customWidth="1"/>
    <col min="6132" max="6135" width="15.7109375" style="2" customWidth="1"/>
    <col min="6136" max="6382" width="11.42578125" style="2"/>
    <col min="6383" max="6383" width="5.5703125" style="2" customWidth="1"/>
    <col min="6384" max="6384" width="6.28515625" style="2" customWidth="1"/>
    <col min="6385" max="6385" width="122.42578125" style="2" customWidth="1"/>
    <col min="6386" max="6386" width="7.140625" style="2" bestFit="1" customWidth="1"/>
    <col min="6387" max="6387" width="7.140625" style="2" customWidth="1"/>
    <col min="6388" max="6391" width="15.7109375" style="2" customWidth="1"/>
    <col min="6392" max="6638" width="11.42578125" style="2"/>
    <col min="6639" max="6639" width="5.5703125" style="2" customWidth="1"/>
    <col min="6640" max="6640" width="6.28515625" style="2" customWidth="1"/>
    <col min="6641" max="6641" width="122.42578125" style="2" customWidth="1"/>
    <col min="6642" max="6642" width="7.140625" style="2" bestFit="1" customWidth="1"/>
    <col min="6643" max="6643" width="7.140625" style="2" customWidth="1"/>
    <col min="6644" max="6647" width="15.7109375" style="2" customWidth="1"/>
    <col min="6648" max="6894" width="11.42578125" style="2"/>
    <col min="6895" max="6895" width="5.5703125" style="2" customWidth="1"/>
    <col min="6896" max="6896" width="6.28515625" style="2" customWidth="1"/>
    <col min="6897" max="6897" width="122.42578125" style="2" customWidth="1"/>
    <col min="6898" max="6898" width="7.140625" style="2" bestFit="1" customWidth="1"/>
    <col min="6899" max="6899" width="7.140625" style="2" customWidth="1"/>
    <col min="6900" max="6903" width="15.7109375" style="2" customWidth="1"/>
    <col min="6904" max="7150" width="11.42578125" style="2"/>
    <col min="7151" max="7151" width="5.5703125" style="2" customWidth="1"/>
    <col min="7152" max="7152" width="6.28515625" style="2" customWidth="1"/>
    <col min="7153" max="7153" width="122.42578125" style="2" customWidth="1"/>
    <col min="7154" max="7154" width="7.140625" style="2" bestFit="1" customWidth="1"/>
    <col min="7155" max="7155" width="7.140625" style="2" customWidth="1"/>
    <col min="7156" max="7159" width="15.7109375" style="2" customWidth="1"/>
    <col min="7160" max="7406" width="11.42578125" style="2"/>
    <col min="7407" max="7407" width="5.5703125" style="2" customWidth="1"/>
    <col min="7408" max="7408" width="6.28515625" style="2" customWidth="1"/>
    <col min="7409" max="7409" width="122.42578125" style="2" customWidth="1"/>
    <col min="7410" max="7410" width="7.140625" style="2" bestFit="1" customWidth="1"/>
    <col min="7411" max="7411" width="7.140625" style="2" customWidth="1"/>
    <col min="7412" max="7415" width="15.7109375" style="2" customWidth="1"/>
    <col min="7416" max="7662" width="11.42578125" style="2"/>
    <col min="7663" max="7663" width="5.5703125" style="2" customWidth="1"/>
    <col min="7664" max="7664" width="6.28515625" style="2" customWidth="1"/>
    <col min="7665" max="7665" width="122.42578125" style="2" customWidth="1"/>
    <col min="7666" max="7666" width="7.140625" style="2" bestFit="1" customWidth="1"/>
    <col min="7667" max="7667" width="7.140625" style="2" customWidth="1"/>
    <col min="7668" max="7671" width="15.7109375" style="2" customWidth="1"/>
    <col min="7672" max="7918" width="11.42578125" style="2"/>
    <col min="7919" max="7919" width="5.5703125" style="2" customWidth="1"/>
    <col min="7920" max="7920" width="6.28515625" style="2" customWidth="1"/>
    <col min="7921" max="7921" width="122.42578125" style="2" customWidth="1"/>
    <col min="7922" max="7922" width="7.140625" style="2" bestFit="1" customWidth="1"/>
    <col min="7923" max="7923" width="7.140625" style="2" customWidth="1"/>
    <col min="7924" max="7927" width="15.7109375" style="2" customWidth="1"/>
    <col min="7928" max="8174" width="11.42578125" style="2"/>
    <col min="8175" max="8175" width="5.5703125" style="2" customWidth="1"/>
    <col min="8176" max="8176" width="6.28515625" style="2" customWidth="1"/>
    <col min="8177" max="8177" width="122.42578125" style="2" customWidth="1"/>
    <col min="8178" max="8178" width="7.140625" style="2" bestFit="1" customWidth="1"/>
    <col min="8179" max="8179" width="7.140625" style="2" customWidth="1"/>
    <col min="8180" max="8183" width="15.7109375" style="2" customWidth="1"/>
    <col min="8184" max="8430" width="11.42578125" style="2"/>
    <col min="8431" max="8431" width="5.5703125" style="2" customWidth="1"/>
    <col min="8432" max="8432" width="6.28515625" style="2" customWidth="1"/>
    <col min="8433" max="8433" width="122.42578125" style="2" customWidth="1"/>
    <col min="8434" max="8434" width="7.140625" style="2" bestFit="1" customWidth="1"/>
    <col min="8435" max="8435" width="7.140625" style="2" customWidth="1"/>
    <col min="8436" max="8439" width="15.7109375" style="2" customWidth="1"/>
    <col min="8440" max="8686" width="11.42578125" style="2"/>
    <col min="8687" max="8687" width="5.5703125" style="2" customWidth="1"/>
    <col min="8688" max="8688" width="6.28515625" style="2" customWidth="1"/>
    <col min="8689" max="8689" width="122.42578125" style="2" customWidth="1"/>
    <col min="8690" max="8690" width="7.140625" style="2" bestFit="1" customWidth="1"/>
    <col min="8691" max="8691" width="7.140625" style="2" customWidth="1"/>
    <col min="8692" max="8695" width="15.7109375" style="2" customWidth="1"/>
    <col min="8696" max="8942" width="11.42578125" style="2"/>
    <col min="8943" max="8943" width="5.5703125" style="2" customWidth="1"/>
    <col min="8944" max="8944" width="6.28515625" style="2" customWidth="1"/>
    <col min="8945" max="8945" width="122.42578125" style="2" customWidth="1"/>
    <col min="8946" max="8946" width="7.140625" style="2" bestFit="1" customWidth="1"/>
    <col min="8947" max="8947" width="7.140625" style="2" customWidth="1"/>
    <col min="8948" max="8951" width="15.7109375" style="2" customWidth="1"/>
    <col min="8952" max="9198" width="11.42578125" style="2"/>
    <col min="9199" max="9199" width="5.5703125" style="2" customWidth="1"/>
    <col min="9200" max="9200" width="6.28515625" style="2" customWidth="1"/>
    <col min="9201" max="9201" width="122.42578125" style="2" customWidth="1"/>
    <col min="9202" max="9202" width="7.140625" style="2" bestFit="1" customWidth="1"/>
    <col min="9203" max="9203" width="7.140625" style="2" customWidth="1"/>
    <col min="9204" max="9207" width="15.7109375" style="2" customWidth="1"/>
    <col min="9208" max="9454" width="11.42578125" style="2"/>
    <col min="9455" max="9455" width="5.5703125" style="2" customWidth="1"/>
    <col min="9456" max="9456" width="6.28515625" style="2" customWidth="1"/>
    <col min="9457" max="9457" width="122.42578125" style="2" customWidth="1"/>
    <col min="9458" max="9458" width="7.140625" style="2" bestFit="1" customWidth="1"/>
    <col min="9459" max="9459" width="7.140625" style="2" customWidth="1"/>
    <col min="9460" max="9463" width="15.7109375" style="2" customWidth="1"/>
    <col min="9464" max="9710" width="11.42578125" style="2"/>
    <col min="9711" max="9711" width="5.5703125" style="2" customWidth="1"/>
    <col min="9712" max="9712" width="6.28515625" style="2" customWidth="1"/>
    <col min="9713" max="9713" width="122.42578125" style="2" customWidth="1"/>
    <col min="9714" max="9714" width="7.140625" style="2" bestFit="1" customWidth="1"/>
    <col min="9715" max="9715" width="7.140625" style="2" customWidth="1"/>
    <col min="9716" max="9719" width="15.7109375" style="2" customWidth="1"/>
    <col min="9720" max="9966" width="11.42578125" style="2"/>
    <col min="9967" max="9967" width="5.5703125" style="2" customWidth="1"/>
    <col min="9968" max="9968" width="6.28515625" style="2" customWidth="1"/>
    <col min="9969" max="9969" width="122.42578125" style="2" customWidth="1"/>
    <col min="9970" max="9970" width="7.140625" style="2" bestFit="1" customWidth="1"/>
    <col min="9971" max="9971" width="7.140625" style="2" customWidth="1"/>
    <col min="9972" max="9975" width="15.7109375" style="2" customWidth="1"/>
    <col min="9976" max="10222" width="11.42578125" style="2"/>
    <col min="10223" max="10223" width="5.5703125" style="2" customWidth="1"/>
    <col min="10224" max="10224" width="6.28515625" style="2" customWidth="1"/>
    <col min="10225" max="10225" width="122.42578125" style="2" customWidth="1"/>
    <col min="10226" max="10226" width="7.140625" style="2" bestFit="1" customWidth="1"/>
    <col min="10227" max="10227" width="7.140625" style="2" customWidth="1"/>
    <col min="10228" max="10231" width="15.7109375" style="2" customWidth="1"/>
    <col min="10232" max="10478" width="11.42578125" style="2"/>
    <col min="10479" max="10479" width="5.5703125" style="2" customWidth="1"/>
    <col min="10480" max="10480" width="6.28515625" style="2" customWidth="1"/>
    <col min="10481" max="10481" width="122.42578125" style="2" customWidth="1"/>
    <col min="10482" max="10482" width="7.140625" style="2" bestFit="1" customWidth="1"/>
    <col min="10483" max="10483" width="7.140625" style="2" customWidth="1"/>
    <col min="10484" max="10487" width="15.7109375" style="2" customWidth="1"/>
    <col min="10488" max="10734" width="11.42578125" style="2"/>
    <col min="10735" max="10735" width="5.5703125" style="2" customWidth="1"/>
    <col min="10736" max="10736" width="6.28515625" style="2" customWidth="1"/>
    <col min="10737" max="10737" width="122.42578125" style="2" customWidth="1"/>
    <col min="10738" max="10738" width="7.140625" style="2" bestFit="1" customWidth="1"/>
    <col min="10739" max="10739" width="7.140625" style="2" customWidth="1"/>
    <col min="10740" max="10743" width="15.7109375" style="2" customWidth="1"/>
    <col min="10744" max="10990" width="11.42578125" style="2"/>
    <col min="10991" max="10991" width="5.5703125" style="2" customWidth="1"/>
    <col min="10992" max="10992" width="6.28515625" style="2" customWidth="1"/>
    <col min="10993" max="10993" width="122.42578125" style="2" customWidth="1"/>
    <col min="10994" max="10994" width="7.140625" style="2" bestFit="1" customWidth="1"/>
    <col min="10995" max="10995" width="7.140625" style="2" customWidth="1"/>
    <col min="10996" max="10999" width="15.7109375" style="2" customWidth="1"/>
    <col min="11000" max="11246" width="11.42578125" style="2"/>
    <col min="11247" max="11247" width="5.5703125" style="2" customWidth="1"/>
    <col min="11248" max="11248" width="6.28515625" style="2" customWidth="1"/>
    <col min="11249" max="11249" width="122.42578125" style="2" customWidth="1"/>
    <col min="11250" max="11250" width="7.140625" style="2" bestFit="1" customWidth="1"/>
    <col min="11251" max="11251" width="7.140625" style="2" customWidth="1"/>
    <col min="11252" max="11255" width="15.7109375" style="2" customWidth="1"/>
    <col min="11256" max="11502" width="11.42578125" style="2"/>
    <col min="11503" max="11503" width="5.5703125" style="2" customWidth="1"/>
    <col min="11504" max="11504" width="6.28515625" style="2" customWidth="1"/>
    <col min="11505" max="11505" width="122.42578125" style="2" customWidth="1"/>
    <col min="11506" max="11506" width="7.140625" style="2" bestFit="1" customWidth="1"/>
    <col min="11507" max="11507" width="7.140625" style="2" customWidth="1"/>
    <col min="11508" max="11511" width="15.7109375" style="2" customWidth="1"/>
    <col min="11512" max="11758" width="11.42578125" style="2"/>
    <col min="11759" max="11759" width="5.5703125" style="2" customWidth="1"/>
    <col min="11760" max="11760" width="6.28515625" style="2" customWidth="1"/>
    <col min="11761" max="11761" width="122.42578125" style="2" customWidth="1"/>
    <col min="11762" max="11762" width="7.140625" style="2" bestFit="1" customWidth="1"/>
    <col min="11763" max="11763" width="7.140625" style="2" customWidth="1"/>
    <col min="11764" max="11767" width="15.7109375" style="2" customWidth="1"/>
    <col min="11768" max="12014" width="11.42578125" style="2"/>
    <col min="12015" max="12015" width="5.5703125" style="2" customWidth="1"/>
    <col min="12016" max="12016" width="6.28515625" style="2" customWidth="1"/>
    <col min="12017" max="12017" width="122.42578125" style="2" customWidth="1"/>
    <col min="12018" max="12018" width="7.140625" style="2" bestFit="1" customWidth="1"/>
    <col min="12019" max="12019" width="7.140625" style="2" customWidth="1"/>
    <col min="12020" max="12023" width="15.7109375" style="2" customWidth="1"/>
    <col min="12024" max="12270" width="11.42578125" style="2"/>
    <col min="12271" max="12271" width="5.5703125" style="2" customWidth="1"/>
    <col min="12272" max="12272" width="6.28515625" style="2" customWidth="1"/>
    <col min="12273" max="12273" width="122.42578125" style="2" customWidth="1"/>
    <col min="12274" max="12274" width="7.140625" style="2" bestFit="1" customWidth="1"/>
    <col min="12275" max="12275" width="7.140625" style="2" customWidth="1"/>
    <col min="12276" max="12279" width="15.7109375" style="2" customWidth="1"/>
    <col min="12280" max="12526" width="11.42578125" style="2"/>
    <col min="12527" max="12527" width="5.5703125" style="2" customWidth="1"/>
    <col min="12528" max="12528" width="6.28515625" style="2" customWidth="1"/>
    <col min="12529" max="12529" width="122.42578125" style="2" customWidth="1"/>
    <col min="12530" max="12530" width="7.140625" style="2" bestFit="1" customWidth="1"/>
    <col min="12531" max="12531" width="7.140625" style="2" customWidth="1"/>
    <col min="12532" max="12535" width="15.7109375" style="2" customWidth="1"/>
    <col min="12536" max="12782" width="11.42578125" style="2"/>
    <col min="12783" max="12783" width="5.5703125" style="2" customWidth="1"/>
    <col min="12784" max="12784" width="6.28515625" style="2" customWidth="1"/>
    <col min="12785" max="12785" width="122.42578125" style="2" customWidth="1"/>
    <col min="12786" max="12786" width="7.140625" style="2" bestFit="1" customWidth="1"/>
    <col min="12787" max="12787" width="7.140625" style="2" customWidth="1"/>
    <col min="12788" max="12791" width="15.7109375" style="2" customWidth="1"/>
    <col min="12792" max="13038" width="11.42578125" style="2"/>
    <col min="13039" max="13039" width="5.5703125" style="2" customWidth="1"/>
    <col min="13040" max="13040" width="6.28515625" style="2" customWidth="1"/>
    <col min="13041" max="13041" width="122.42578125" style="2" customWidth="1"/>
    <col min="13042" max="13042" width="7.140625" style="2" bestFit="1" customWidth="1"/>
    <col min="13043" max="13043" width="7.140625" style="2" customWidth="1"/>
    <col min="13044" max="13047" width="15.7109375" style="2" customWidth="1"/>
    <col min="13048" max="13294" width="11.42578125" style="2"/>
    <col min="13295" max="13295" width="5.5703125" style="2" customWidth="1"/>
    <col min="13296" max="13296" width="6.28515625" style="2" customWidth="1"/>
    <col min="13297" max="13297" width="122.42578125" style="2" customWidth="1"/>
    <col min="13298" max="13298" width="7.140625" style="2" bestFit="1" customWidth="1"/>
    <col min="13299" max="13299" width="7.140625" style="2" customWidth="1"/>
    <col min="13300" max="13303" width="15.7109375" style="2" customWidth="1"/>
    <col min="13304" max="13550" width="11.42578125" style="2"/>
    <col min="13551" max="13551" width="5.5703125" style="2" customWidth="1"/>
    <col min="13552" max="13552" width="6.28515625" style="2" customWidth="1"/>
    <col min="13553" max="13553" width="122.42578125" style="2" customWidth="1"/>
    <col min="13554" max="13554" width="7.140625" style="2" bestFit="1" customWidth="1"/>
    <col min="13555" max="13555" width="7.140625" style="2" customWidth="1"/>
    <col min="13556" max="13559" width="15.7109375" style="2" customWidth="1"/>
    <col min="13560" max="13806" width="11.42578125" style="2"/>
    <col min="13807" max="13807" width="5.5703125" style="2" customWidth="1"/>
    <col min="13808" max="13808" width="6.28515625" style="2" customWidth="1"/>
    <col min="13809" max="13809" width="122.42578125" style="2" customWidth="1"/>
    <col min="13810" max="13810" width="7.140625" style="2" bestFit="1" customWidth="1"/>
    <col min="13811" max="13811" width="7.140625" style="2" customWidth="1"/>
    <col min="13812" max="13815" width="15.7109375" style="2" customWidth="1"/>
    <col min="13816" max="14062" width="11.42578125" style="2"/>
    <col min="14063" max="14063" width="5.5703125" style="2" customWidth="1"/>
    <col min="14064" max="14064" width="6.28515625" style="2" customWidth="1"/>
    <col min="14065" max="14065" width="122.42578125" style="2" customWidth="1"/>
    <col min="14066" max="14066" width="7.140625" style="2" bestFit="1" customWidth="1"/>
    <col min="14067" max="14067" width="7.140625" style="2" customWidth="1"/>
    <col min="14068" max="14071" width="15.7109375" style="2" customWidth="1"/>
    <col min="14072" max="14318" width="11.42578125" style="2"/>
    <col min="14319" max="14319" width="5.5703125" style="2" customWidth="1"/>
    <col min="14320" max="14320" width="6.28515625" style="2" customWidth="1"/>
    <col min="14321" max="14321" width="122.42578125" style="2" customWidth="1"/>
    <col min="14322" max="14322" width="7.140625" style="2" bestFit="1" customWidth="1"/>
    <col min="14323" max="14323" width="7.140625" style="2" customWidth="1"/>
    <col min="14324" max="14327" width="15.7109375" style="2" customWidth="1"/>
    <col min="14328" max="14574" width="11.42578125" style="2"/>
    <col min="14575" max="14575" width="5.5703125" style="2" customWidth="1"/>
    <col min="14576" max="14576" width="6.28515625" style="2" customWidth="1"/>
    <col min="14577" max="14577" width="122.42578125" style="2" customWidth="1"/>
    <col min="14578" max="14578" width="7.140625" style="2" bestFit="1" customWidth="1"/>
    <col min="14579" max="14579" width="7.140625" style="2" customWidth="1"/>
    <col min="14580" max="14583" width="15.7109375" style="2" customWidth="1"/>
    <col min="14584" max="14830" width="11.42578125" style="2"/>
    <col min="14831" max="14831" width="5.5703125" style="2" customWidth="1"/>
    <col min="14832" max="14832" width="6.28515625" style="2" customWidth="1"/>
    <col min="14833" max="14833" width="122.42578125" style="2" customWidth="1"/>
    <col min="14834" max="14834" width="7.140625" style="2" bestFit="1" customWidth="1"/>
    <col min="14835" max="14835" width="7.140625" style="2" customWidth="1"/>
    <col min="14836" max="14839" width="15.7109375" style="2" customWidth="1"/>
    <col min="14840" max="15086" width="11.42578125" style="2"/>
    <col min="15087" max="15087" width="5.5703125" style="2" customWidth="1"/>
    <col min="15088" max="15088" width="6.28515625" style="2" customWidth="1"/>
    <col min="15089" max="15089" width="122.42578125" style="2" customWidth="1"/>
    <col min="15090" max="15090" width="7.140625" style="2" bestFit="1" customWidth="1"/>
    <col min="15091" max="15091" width="7.140625" style="2" customWidth="1"/>
    <col min="15092" max="15095" width="15.7109375" style="2" customWidth="1"/>
    <col min="15096" max="15342" width="11.42578125" style="2"/>
    <col min="15343" max="15343" width="5.5703125" style="2" customWidth="1"/>
    <col min="15344" max="15344" width="6.28515625" style="2" customWidth="1"/>
    <col min="15345" max="15345" width="122.42578125" style="2" customWidth="1"/>
    <col min="15346" max="15346" width="7.140625" style="2" bestFit="1" customWidth="1"/>
    <col min="15347" max="15347" width="7.140625" style="2" customWidth="1"/>
    <col min="15348" max="15351" width="15.7109375" style="2" customWidth="1"/>
    <col min="15352" max="15598" width="11.42578125" style="2"/>
    <col min="15599" max="15599" width="5.5703125" style="2" customWidth="1"/>
    <col min="15600" max="15600" width="6.28515625" style="2" customWidth="1"/>
    <col min="15601" max="15601" width="122.42578125" style="2" customWidth="1"/>
    <col min="15602" max="15602" width="7.140625" style="2" bestFit="1" customWidth="1"/>
    <col min="15603" max="15603" width="7.140625" style="2" customWidth="1"/>
    <col min="15604" max="15607" width="15.7109375" style="2" customWidth="1"/>
    <col min="15608" max="15854" width="11.42578125" style="2"/>
    <col min="15855" max="15855" width="5.5703125" style="2" customWidth="1"/>
    <col min="15856" max="15856" width="6.28515625" style="2" customWidth="1"/>
    <col min="15857" max="15857" width="122.42578125" style="2" customWidth="1"/>
    <col min="15858" max="15858" width="7.140625" style="2" bestFit="1" customWidth="1"/>
    <col min="15859" max="15859" width="7.140625" style="2" customWidth="1"/>
    <col min="15860" max="15863" width="15.7109375" style="2" customWidth="1"/>
    <col min="15864" max="16110" width="11.42578125" style="2"/>
    <col min="16111" max="16111" width="5.5703125" style="2" customWidth="1"/>
    <col min="16112" max="16112" width="6.28515625" style="2" customWidth="1"/>
    <col min="16113" max="16113" width="122.42578125" style="2" customWidth="1"/>
    <col min="16114" max="16114" width="7.140625" style="2" bestFit="1" customWidth="1"/>
    <col min="16115" max="16115" width="7.140625" style="2" customWidth="1"/>
    <col min="16116" max="16119" width="15.7109375" style="2" customWidth="1"/>
    <col min="16120" max="16375" width="11.42578125" style="2"/>
    <col min="16376" max="16384" width="11.5703125" style="2" customWidth="1"/>
  </cols>
  <sheetData>
    <row r="1" spans="1:14" s="423" customFormat="1" ht="50.1" customHeight="1" thickBot="1" x14ac:dyDescent="0.35">
      <c r="A1" s="618" t="str">
        <f>+CARÁTULA!B16</f>
        <v>PROYECTO: 
CONSTRUCCIÓN DE LA ESTACIÓN TRANSFORMADORA MENDOZA NORTE 220/132 kV Y
OBRAS COMPLEMENTARIAS</v>
      </c>
      <c r="B1" s="619"/>
      <c r="C1" s="619"/>
      <c r="D1" s="619"/>
      <c r="E1" s="619"/>
      <c r="F1" s="619"/>
      <c r="G1" s="620"/>
      <c r="H1" s="421"/>
      <c r="I1" s="422"/>
    </row>
    <row r="2" spans="1:14" ht="5.0999999999999996" customHeight="1" thickBot="1" x14ac:dyDescent="0.25">
      <c r="A2" s="8"/>
      <c r="B2" s="8"/>
      <c r="C2" s="7"/>
      <c r="D2" s="8"/>
      <c r="E2" s="8"/>
      <c r="F2" s="7"/>
      <c r="G2" s="7"/>
      <c r="H2" s="421"/>
      <c r="I2" s="422"/>
      <c r="J2" s="421"/>
      <c r="K2" s="422"/>
      <c r="L2" s="421"/>
    </row>
    <row r="3" spans="1:14" ht="20.100000000000001" customHeight="1" thickBot="1" x14ac:dyDescent="0.25">
      <c r="A3" s="562" t="str">
        <f>+INDICE!C15</f>
        <v>Obras Civiles Ampliación ET Las Heras</v>
      </c>
      <c r="B3" s="563"/>
      <c r="C3" s="563"/>
      <c r="D3" s="563"/>
      <c r="E3" s="563"/>
      <c r="F3" s="563"/>
      <c r="G3" s="564"/>
      <c r="H3" s="421"/>
      <c r="I3" s="422"/>
      <c r="J3" s="421"/>
      <c r="K3" s="422"/>
      <c r="L3" s="421"/>
    </row>
    <row r="4" spans="1:14" ht="5.0999999999999996" customHeight="1" thickBot="1" x14ac:dyDescent="0.25">
      <c r="A4" s="8"/>
      <c r="B4" s="8"/>
      <c r="C4" s="7"/>
      <c r="D4" s="7"/>
      <c r="E4" s="7"/>
      <c r="F4" s="7"/>
      <c r="G4" s="7"/>
      <c r="H4" s="421"/>
      <c r="I4" s="422"/>
      <c r="J4" s="421"/>
      <c r="K4" s="422"/>
      <c r="L4" s="421"/>
    </row>
    <row r="5" spans="1:14" ht="15" customHeight="1" x14ac:dyDescent="0.2">
      <c r="A5" s="568" t="s">
        <v>13</v>
      </c>
      <c r="B5" s="621" t="s">
        <v>14</v>
      </c>
      <c r="C5" s="358"/>
      <c r="D5" s="550" t="s">
        <v>15</v>
      </c>
      <c r="E5" s="553" t="s">
        <v>673</v>
      </c>
      <c r="F5" s="553" t="s">
        <v>674</v>
      </c>
      <c r="G5" s="556" t="s">
        <v>675</v>
      </c>
      <c r="H5" s="421"/>
      <c r="I5" s="422"/>
      <c r="J5" s="421"/>
      <c r="K5" s="422"/>
      <c r="L5" s="421"/>
    </row>
    <row r="6" spans="1:14" ht="15" customHeight="1" x14ac:dyDescent="0.2">
      <c r="A6" s="569"/>
      <c r="B6" s="622"/>
      <c r="C6" s="359" t="s">
        <v>16</v>
      </c>
      <c r="D6" s="551"/>
      <c r="E6" s="554"/>
      <c r="F6" s="554"/>
      <c r="G6" s="557"/>
      <c r="H6" s="421"/>
      <c r="I6" s="422"/>
      <c r="J6" s="421"/>
      <c r="K6" s="422"/>
      <c r="L6" s="421"/>
    </row>
    <row r="7" spans="1:14" ht="15" customHeight="1" thickBot="1" x14ac:dyDescent="0.25">
      <c r="A7" s="570"/>
      <c r="B7" s="623"/>
      <c r="C7" s="360"/>
      <c r="D7" s="552"/>
      <c r="E7" s="555"/>
      <c r="F7" s="555"/>
      <c r="G7" s="558"/>
      <c r="H7" s="421"/>
      <c r="I7" s="422"/>
      <c r="J7" s="421"/>
      <c r="K7" s="422"/>
      <c r="L7" s="421"/>
    </row>
    <row r="8" spans="1:14" ht="18.75" x14ac:dyDescent="0.2">
      <c r="A8" s="424">
        <v>1</v>
      </c>
      <c r="B8" s="425"/>
      <c r="C8" s="426" t="s">
        <v>113</v>
      </c>
      <c r="D8" s="425"/>
      <c r="E8" s="427"/>
      <c r="F8" s="95"/>
      <c r="G8" s="324"/>
      <c r="H8" s="421"/>
      <c r="I8" s="422"/>
      <c r="J8" s="421"/>
      <c r="K8" s="422"/>
      <c r="L8" s="421"/>
      <c r="M8" s="428"/>
      <c r="N8" s="365"/>
    </row>
    <row r="9" spans="1:14" ht="18.75" x14ac:dyDescent="0.2">
      <c r="A9" s="429"/>
      <c r="B9" s="430" t="s">
        <v>17</v>
      </c>
      <c r="C9" s="431" t="s">
        <v>115</v>
      </c>
      <c r="D9" s="31" t="s">
        <v>18</v>
      </c>
      <c r="E9" s="152">
        <v>1</v>
      </c>
      <c r="F9" s="59"/>
      <c r="G9" s="158" t="str">
        <f>IF(F9="", "No presenta cantidad",F9-E9)</f>
        <v>No presenta cantidad</v>
      </c>
      <c r="H9" s="421"/>
      <c r="I9" s="422"/>
      <c r="J9" s="421"/>
      <c r="K9" s="422"/>
      <c r="L9" s="421"/>
      <c r="M9" s="428"/>
      <c r="N9" s="365"/>
    </row>
    <row r="10" spans="1:14" ht="18.75" x14ac:dyDescent="0.2">
      <c r="A10" s="429"/>
      <c r="B10" s="430" t="s">
        <v>114</v>
      </c>
      <c r="C10" s="431" t="s">
        <v>117</v>
      </c>
      <c r="D10" s="31" t="s">
        <v>18</v>
      </c>
      <c r="E10" s="152">
        <v>1</v>
      </c>
      <c r="F10" s="59"/>
      <c r="G10" s="158" t="str">
        <f>IF(F10="", "No presenta cantidad",F10-E10)</f>
        <v>No presenta cantidad</v>
      </c>
      <c r="H10" s="421"/>
      <c r="I10" s="422"/>
      <c r="J10" s="421"/>
      <c r="K10" s="422"/>
      <c r="L10" s="421"/>
      <c r="M10" s="428"/>
      <c r="N10" s="365"/>
    </row>
    <row r="11" spans="1:14" ht="18.75" x14ac:dyDescent="0.2">
      <c r="A11" s="429"/>
      <c r="B11" s="430" t="s">
        <v>116</v>
      </c>
      <c r="C11" s="432" t="s">
        <v>479</v>
      </c>
      <c r="D11" s="31" t="s">
        <v>18</v>
      </c>
      <c r="E11" s="154">
        <v>1</v>
      </c>
      <c r="F11" s="58"/>
      <c r="G11" s="158" t="str">
        <f>IF(F11="", "No presenta cantidad",F11-E11)</f>
        <v>No presenta cantidad</v>
      </c>
      <c r="H11" s="421"/>
      <c r="I11" s="422"/>
      <c r="J11" s="421"/>
      <c r="K11" s="422"/>
      <c r="L11" s="421"/>
      <c r="M11" s="428"/>
      <c r="N11" s="365"/>
    </row>
    <row r="12" spans="1:14" ht="4.5" customHeight="1" x14ac:dyDescent="0.2">
      <c r="A12" s="429"/>
      <c r="B12" s="198"/>
      <c r="C12" s="431"/>
      <c r="D12" s="31"/>
      <c r="E12" s="152"/>
      <c r="F12" s="59"/>
      <c r="G12" s="324"/>
      <c r="H12" s="421"/>
      <c r="I12" s="422"/>
      <c r="J12" s="421"/>
      <c r="K12" s="422"/>
      <c r="L12" s="421"/>
      <c r="M12" s="428"/>
      <c r="N12" s="365"/>
    </row>
    <row r="13" spans="1:14" ht="18.75" x14ac:dyDescent="0.2">
      <c r="A13" s="429">
        <v>2</v>
      </c>
      <c r="B13" s="198"/>
      <c r="C13" s="249" t="s">
        <v>480</v>
      </c>
      <c r="D13" s="31" t="s">
        <v>18</v>
      </c>
      <c r="E13" s="154">
        <v>1</v>
      </c>
      <c r="F13" s="58"/>
      <c r="G13" s="158" t="str">
        <f>IF(F13="", "No presenta cantidad",F13-E13)</f>
        <v>No presenta cantidad</v>
      </c>
      <c r="H13" s="421"/>
      <c r="I13" s="422"/>
      <c r="J13" s="421"/>
      <c r="K13" s="422"/>
      <c r="L13" s="421"/>
      <c r="M13" s="428"/>
      <c r="N13" s="365"/>
    </row>
    <row r="14" spans="1:14" ht="4.5" customHeight="1" x14ac:dyDescent="0.2">
      <c r="A14" s="429"/>
      <c r="B14" s="198"/>
      <c r="C14" s="431"/>
      <c r="D14" s="31"/>
      <c r="E14" s="152"/>
      <c r="F14" s="59"/>
      <c r="G14" s="324"/>
      <c r="H14" s="421"/>
      <c r="I14" s="422"/>
      <c r="J14" s="421"/>
      <c r="K14" s="422"/>
      <c r="L14" s="421"/>
      <c r="M14" s="428"/>
      <c r="N14" s="365"/>
    </row>
    <row r="15" spans="1:14" ht="18.75" x14ac:dyDescent="0.2">
      <c r="A15" s="429">
        <v>3</v>
      </c>
      <c r="B15" s="198"/>
      <c r="C15" s="249" t="s">
        <v>535</v>
      </c>
      <c r="D15" s="31" t="s">
        <v>18</v>
      </c>
      <c r="E15" s="154">
        <v>1</v>
      </c>
      <c r="F15" s="58"/>
      <c r="G15" s="158" t="str">
        <f>IF(F15="", "No presenta cantidad",F15-E15)</f>
        <v>No presenta cantidad</v>
      </c>
      <c r="H15" s="421"/>
      <c r="I15" s="422"/>
      <c r="J15" s="421"/>
      <c r="K15" s="422"/>
      <c r="L15" s="421"/>
      <c r="M15" s="428"/>
      <c r="N15" s="365"/>
    </row>
    <row r="16" spans="1:14" ht="4.5" customHeight="1" x14ac:dyDescent="0.2">
      <c r="A16" s="429"/>
      <c r="B16" s="198"/>
      <c r="C16" s="431"/>
      <c r="D16" s="31"/>
      <c r="E16" s="152"/>
      <c r="F16" s="59"/>
      <c r="G16" s="324"/>
      <c r="H16" s="421"/>
      <c r="I16" s="422"/>
      <c r="J16" s="421"/>
      <c r="K16" s="422"/>
      <c r="L16" s="421"/>
      <c r="M16" s="428"/>
      <c r="N16" s="365"/>
    </row>
    <row r="17" spans="1:14" ht="18.75" x14ac:dyDescent="0.2">
      <c r="A17" s="429">
        <v>4</v>
      </c>
      <c r="B17" s="198"/>
      <c r="C17" s="249" t="s">
        <v>139</v>
      </c>
      <c r="D17" s="31"/>
      <c r="E17" s="152"/>
      <c r="F17" s="59"/>
      <c r="G17" s="324"/>
      <c r="H17" s="421"/>
      <c r="I17" s="422"/>
      <c r="J17" s="421"/>
      <c r="K17" s="422"/>
      <c r="L17" s="421"/>
      <c r="M17" s="428"/>
      <c r="N17" s="365"/>
    </row>
    <row r="18" spans="1:14" ht="18.75" x14ac:dyDescent="0.2">
      <c r="A18" s="429"/>
      <c r="B18" s="430" t="s">
        <v>54</v>
      </c>
      <c r="C18" s="431" t="s">
        <v>146</v>
      </c>
      <c r="D18" s="31" t="s">
        <v>18</v>
      </c>
      <c r="E18" s="154">
        <v>1</v>
      </c>
      <c r="F18" s="58"/>
      <c r="G18" s="158" t="str">
        <f t="shared" ref="G18:G19" si="0">IF(F18="", "No presenta cantidad",F18-E18)</f>
        <v>No presenta cantidad</v>
      </c>
      <c r="H18" s="421"/>
      <c r="I18" s="422"/>
      <c r="J18" s="421"/>
      <c r="K18" s="422"/>
      <c r="L18" s="421"/>
      <c r="M18" s="428"/>
      <c r="N18" s="365"/>
    </row>
    <row r="19" spans="1:14" ht="18.75" x14ac:dyDescent="0.2">
      <c r="A19" s="429"/>
      <c r="B19" s="430" t="s">
        <v>55</v>
      </c>
      <c r="C19" s="431" t="s">
        <v>147</v>
      </c>
      <c r="D19" s="31" t="s">
        <v>18</v>
      </c>
      <c r="E19" s="154">
        <v>1</v>
      </c>
      <c r="F19" s="58"/>
      <c r="G19" s="158" t="str">
        <f t="shared" si="0"/>
        <v>No presenta cantidad</v>
      </c>
      <c r="H19" s="421"/>
      <c r="I19" s="422"/>
      <c r="J19" s="421"/>
      <c r="K19" s="422"/>
      <c r="L19" s="421"/>
      <c r="M19" s="428"/>
      <c r="N19" s="365"/>
    </row>
    <row r="20" spans="1:14" ht="4.5" customHeight="1" x14ac:dyDescent="0.2">
      <c r="A20" s="429"/>
      <c r="B20" s="198"/>
      <c r="C20" s="431"/>
      <c r="D20" s="31"/>
      <c r="E20" s="152"/>
      <c r="F20" s="59"/>
      <c r="G20" s="324"/>
      <c r="H20" s="421"/>
      <c r="I20" s="422"/>
      <c r="J20" s="421"/>
      <c r="K20" s="422"/>
      <c r="L20" s="421"/>
      <c r="M20" s="428"/>
      <c r="N20" s="365"/>
    </row>
    <row r="21" spans="1:14" ht="18.75" x14ac:dyDescent="0.2">
      <c r="A21" s="429">
        <v>5</v>
      </c>
      <c r="B21" s="198"/>
      <c r="C21" s="249" t="s">
        <v>481</v>
      </c>
      <c r="D21" s="31"/>
      <c r="E21" s="152"/>
      <c r="F21" s="59"/>
      <c r="G21" s="324"/>
      <c r="H21" s="421"/>
      <c r="I21" s="422"/>
      <c r="J21" s="421"/>
      <c r="K21" s="422"/>
      <c r="L21" s="421"/>
      <c r="M21" s="428"/>
      <c r="N21" s="365"/>
    </row>
    <row r="22" spans="1:14" ht="18.75" x14ac:dyDescent="0.2">
      <c r="A22" s="433"/>
      <c r="B22" s="430" t="s">
        <v>64</v>
      </c>
      <c r="C22" s="434" t="s">
        <v>791</v>
      </c>
      <c r="D22" s="31" t="s">
        <v>18</v>
      </c>
      <c r="E22" s="154">
        <v>1</v>
      </c>
      <c r="F22" s="58"/>
      <c r="G22" s="158" t="str">
        <f t="shared" ref="G22:G23" si="1">IF(F22="", "No presenta cantidad",F22-E22)</f>
        <v>No presenta cantidad</v>
      </c>
      <c r="H22" s="421"/>
      <c r="I22" s="422"/>
      <c r="J22" s="421"/>
      <c r="K22" s="422"/>
      <c r="L22" s="421"/>
      <c r="M22" s="428"/>
      <c r="N22" s="365"/>
    </row>
    <row r="23" spans="1:14" ht="18.75" x14ac:dyDescent="0.2">
      <c r="A23" s="433"/>
      <c r="B23" s="430" t="s">
        <v>66</v>
      </c>
      <c r="C23" s="434" t="s">
        <v>792</v>
      </c>
      <c r="D23" s="31" t="s">
        <v>18</v>
      </c>
      <c r="E23" s="154">
        <v>1</v>
      </c>
      <c r="F23" s="58"/>
      <c r="G23" s="158" t="str">
        <f t="shared" si="1"/>
        <v>No presenta cantidad</v>
      </c>
      <c r="H23" s="421"/>
      <c r="I23" s="422"/>
      <c r="J23" s="421"/>
      <c r="K23" s="422"/>
      <c r="L23" s="421"/>
      <c r="M23" s="428"/>
      <c r="N23" s="365"/>
    </row>
    <row r="24" spans="1:14" ht="3.75" customHeight="1" x14ac:dyDescent="0.2">
      <c r="A24" s="429"/>
      <c r="B24" s="198"/>
      <c r="C24" s="431"/>
      <c r="D24" s="31"/>
      <c r="E24" s="152"/>
      <c r="F24" s="59"/>
      <c r="G24" s="324"/>
      <c r="H24" s="421"/>
      <c r="I24" s="422"/>
      <c r="J24" s="421"/>
      <c r="K24" s="422"/>
      <c r="L24" s="421"/>
      <c r="M24" s="428"/>
      <c r="N24" s="365"/>
    </row>
    <row r="25" spans="1:14" ht="18.75" x14ac:dyDescent="0.2">
      <c r="A25" s="429">
        <v>6</v>
      </c>
      <c r="B25" s="198"/>
      <c r="C25" s="249" t="s">
        <v>176</v>
      </c>
      <c r="D25" s="31"/>
      <c r="E25" s="152"/>
      <c r="F25" s="59"/>
      <c r="G25" s="324"/>
      <c r="H25" s="421"/>
      <c r="I25" s="422"/>
      <c r="J25" s="421"/>
      <c r="K25" s="422"/>
      <c r="L25" s="421"/>
      <c r="M25" s="428"/>
      <c r="N25" s="365"/>
    </row>
    <row r="26" spans="1:14" ht="18.75" x14ac:dyDescent="0.2">
      <c r="A26" s="433"/>
      <c r="B26" s="430" t="s">
        <v>249</v>
      </c>
      <c r="C26" s="434" t="s">
        <v>178</v>
      </c>
      <c r="D26" s="31" t="s">
        <v>18</v>
      </c>
      <c r="E26" s="154">
        <v>1</v>
      </c>
      <c r="F26" s="58"/>
      <c r="G26" s="158" t="str">
        <f t="shared" ref="G26:G28" si="2">IF(F26="", "No presenta cantidad",F26-E26)</f>
        <v>No presenta cantidad</v>
      </c>
      <c r="H26" s="421"/>
      <c r="I26" s="422"/>
      <c r="J26" s="421"/>
      <c r="K26" s="422"/>
      <c r="L26" s="421"/>
      <c r="M26" s="428"/>
      <c r="N26" s="365"/>
    </row>
    <row r="27" spans="1:14" ht="18.75" x14ac:dyDescent="0.2">
      <c r="A27" s="435"/>
      <c r="B27" s="430" t="s">
        <v>268</v>
      </c>
      <c r="C27" s="434" t="s">
        <v>180</v>
      </c>
      <c r="D27" s="31" t="s">
        <v>18</v>
      </c>
      <c r="E27" s="154">
        <v>1</v>
      </c>
      <c r="F27" s="58"/>
      <c r="G27" s="158" t="str">
        <f t="shared" si="2"/>
        <v>No presenta cantidad</v>
      </c>
      <c r="H27" s="421"/>
      <c r="I27" s="422"/>
      <c r="J27" s="421"/>
      <c r="K27" s="422"/>
      <c r="L27" s="421"/>
      <c r="M27" s="428"/>
      <c r="N27" s="365"/>
    </row>
    <row r="28" spans="1:14" ht="18.75" x14ac:dyDescent="0.2">
      <c r="A28" s="435"/>
      <c r="B28" s="430" t="s">
        <v>250</v>
      </c>
      <c r="C28" s="434" t="s">
        <v>182</v>
      </c>
      <c r="D28" s="31" t="s">
        <v>18</v>
      </c>
      <c r="E28" s="154">
        <v>1</v>
      </c>
      <c r="F28" s="58"/>
      <c r="G28" s="158" t="str">
        <f t="shared" si="2"/>
        <v>No presenta cantidad</v>
      </c>
      <c r="H28" s="421"/>
      <c r="I28" s="422"/>
      <c r="J28" s="421"/>
      <c r="K28" s="422"/>
      <c r="L28" s="421"/>
      <c r="M28" s="428"/>
      <c r="N28" s="365"/>
    </row>
    <row r="29" spans="1:14" ht="3.75" customHeight="1" x14ac:dyDescent="0.2">
      <c r="A29" s="429"/>
      <c r="B29" s="198"/>
      <c r="C29" s="431"/>
      <c r="D29" s="31"/>
      <c r="E29" s="152"/>
      <c r="F29" s="59"/>
      <c r="G29" s="324"/>
      <c r="H29" s="421"/>
      <c r="I29" s="422"/>
      <c r="J29" s="421"/>
      <c r="K29" s="422"/>
      <c r="L29" s="421"/>
      <c r="M29" s="428"/>
      <c r="N29" s="365"/>
    </row>
    <row r="30" spans="1:14" ht="18.75" x14ac:dyDescent="0.2">
      <c r="A30" s="429">
        <v>7</v>
      </c>
      <c r="B30" s="198"/>
      <c r="C30" s="249" t="s">
        <v>543</v>
      </c>
      <c r="D30" s="31" t="s">
        <v>18</v>
      </c>
      <c r="E30" s="154">
        <v>1</v>
      </c>
      <c r="F30" s="58"/>
      <c r="G30" s="158" t="str">
        <f>IF(F30="", "No presenta cantidad",F30-E30)</f>
        <v>No presenta cantidad</v>
      </c>
      <c r="H30" s="421"/>
      <c r="I30" s="422"/>
      <c r="J30" s="421"/>
      <c r="K30" s="422"/>
      <c r="L30" s="421"/>
      <c r="M30" s="428"/>
      <c r="N30" s="365"/>
    </row>
    <row r="31" spans="1:14" ht="3.75" customHeight="1" x14ac:dyDescent="0.2">
      <c r="A31" s="429"/>
      <c r="B31" s="198"/>
      <c r="C31" s="431"/>
      <c r="D31" s="31"/>
      <c r="E31" s="152"/>
      <c r="F31" s="99"/>
      <c r="G31" s="324"/>
      <c r="H31" s="421"/>
      <c r="I31" s="422"/>
      <c r="J31" s="421"/>
      <c r="K31" s="422"/>
      <c r="L31" s="421"/>
      <c r="M31" s="428"/>
      <c r="N31" s="365"/>
    </row>
    <row r="32" spans="1:14" ht="18.75" x14ac:dyDescent="0.2">
      <c r="A32" s="98"/>
      <c r="B32" s="96"/>
      <c r="C32" s="97"/>
      <c r="D32" s="46"/>
      <c r="E32" s="78"/>
      <c r="F32" s="95"/>
      <c r="G32" s="324"/>
      <c r="H32" s="421"/>
      <c r="I32" s="422"/>
      <c r="J32" s="421"/>
      <c r="K32" s="422"/>
      <c r="L32" s="421"/>
      <c r="M32" s="428"/>
      <c r="N32" s="365"/>
    </row>
    <row r="33" spans="1:14" ht="18.75" x14ac:dyDescent="0.2">
      <c r="A33" s="98"/>
      <c r="B33" s="96"/>
      <c r="C33" s="97"/>
      <c r="D33" s="46"/>
      <c r="E33" s="78"/>
      <c r="F33" s="95"/>
      <c r="G33" s="324"/>
      <c r="H33" s="421"/>
      <c r="I33" s="422"/>
      <c r="J33" s="421"/>
      <c r="K33" s="422"/>
      <c r="L33" s="421"/>
      <c r="M33" s="428"/>
      <c r="N33" s="365"/>
    </row>
    <row r="34" spans="1:14" ht="18.75" x14ac:dyDescent="0.2">
      <c r="A34" s="98"/>
      <c r="B34" s="96"/>
      <c r="C34" s="97"/>
      <c r="D34" s="46"/>
      <c r="E34" s="78"/>
      <c r="F34" s="95"/>
      <c r="G34" s="324"/>
      <c r="H34" s="421"/>
      <c r="I34" s="422"/>
      <c r="J34" s="421"/>
      <c r="K34" s="422"/>
      <c r="L34" s="421"/>
      <c r="M34" s="428"/>
      <c r="N34" s="365"/>
    </row>
    <row r="35" spans="1:14" ht="18.75" x14ac:dyDescent="0.2">
      <c r="A35" s="98"/>
      <c r="B35" s="96"/>
      <c r="C35" s="97"/>
      <c r="D35" s="46"/>
      <c r="E35" s="78"/>
      <c r="F35" s="95"/>
      <c r="G35" s="324"/>
      <c r="H35" s="421"/>
      <c r="I35" s="422"/>
      <c r="J35" s="421"/>
      <c r="K35" s="422"/>
      <c r="L35" s="421"/>
      <c r="M35" s="428"/>
      <c r="N35" s="365"/>
    </row>
    <row r="36" spans="1:14" ht="18.75" x14ac:dyDescent="0.2">
      <c r="A36" s="98"/>
      <c r="B36" s="96"/>
      <c r="C36" s="97"/>
      <c r="D36" s="46"/>
      <c r="E36" s="78"/>
      <c r="F36" s="95"/>
      <c r="G36" s="324"/>
      <c r="H36" s="421"/>
      <c r="I36" s="422"/>
      <c r="J36" s="421"/>
      <c r="K36" s="422"/>
      <c r="L36" s="421"/>
      <c r="M36" s="428"/>
      <c r="N36" s="365"/>
    </row>
    <row r="37" spans="1:14" ht="18.75" x14ac:dyDescent="0.2">
      <c r="A37" s="98"/>
      <c r="B37" s="96"/>
      <c r="C37" s="97"/>
      <c r="D37" s="46"/>
      <c r="E37" s="78"/>
      <c r="F37" s="95"/>
      <c r="G37" s="324"/>
      <c r="H37" s="421"/>
      <c r="I37" s="422"/>
      <c r="J37" s="421"/>
      <c r="K37" s="422"/>
      <c r="L37" s="421"/>
      <c r="M37" s="428"/>
      <c r="N37" s="365"/>
    </row>
    <row r="38" spans="1:14" ht="18.75" x14ac:dyDescent="0.2">
      <c r="A38" s="98"/>
      <c r="B38" s="96"/>
      <c r="C38" s="97"/>
      <c r="D38" s="46"/>
      <c r="E38" s="78"/>
      <c r="F38" s="95"/>
      <c r="G38" s="324"/>
      <c r="H38" s="421"/>
      <c r="I38" s="422"/>
      <c r="J38" s="421"/>
      <c r="K38" s="422"/>
      <c r="L38" s="421"/>
      <c r="M38" s="428"/>
      <c r="N38" s="365"/>
    </row>
    <row r="39" spans="1:14" ht="18.75" x14ac:dyDescent="0.2">
      <c r="A39" s="98"/>
      <c r="B39" s="96"/>
      <c r="C39" s="97"/>
      <c r="D39" s="46"/>
      <c r="E39" s="78"/>
      <c r="F39" s="95"/>
      <c r="G39" s="324"/>
      <c r="H39" s="421"/>
      <c r="I39" s="422"/>
      <c r="J39" s="421"/>
      <c r="K39" s="422"/>
      <c r="L39" s="421"/>
      <c r="M39" s="428"/>
      <c r="N39" s="365"/>
    </row>
    <row r="40" spans="1:14" ht="18.75" x14ac:dyDescent="0.2">
      <c r="A40" s="98"/>
      <c r="B40" s="96"/>
      <c r="C40" s="97"/>
      <c r="D40" s="46"/>
      <c r="E40" s="78"/>
      <c r="F40" s="95"/>
      <c r="G40" s="324"/>
      <c r="H40" s="421"/>
      <c r="I40" s="422"/>
      <c r="J40" s="421"/>
      <c r="K40" s="422"/>
      <c r="L40" s="421"/>
      <c r="M40" s="428"/>
      <c r="N40" s="365"/>
    </row>
    <row r="41" spans="1:14" ht="18.75" x14ac:dyDescent="0.2">
      <c r="A41" s="98"/>
      <c r="B41" s="96"/>
      <c r="C41" s="97"/>
      <c r="D41" s="46"/>
      <c r="E41" s="78"/>
      <c r="F41" s="95"/>
      <c r="G41" s="324"/>
      <c r="H41" s="421"/>
      <c r="I41" s="422"/>
      <c r="J41" s="421"/>
      <c r="K41" s="422"/>
      <c r="L41" s="421"/>
      <c r="M41" s="428"/>
      <c r="N41" s="365"/>
    </row>
    <row r="42" spans="1:14" ht="3.75" customHeight="1" thickBot="1" x14ac:dyDescent="0.25">
      <c r="A42" s="436"/>
      <c r="B42" s="159"/>
      <c r="C42" s="437"/>
      <c r="D42" s="349"/>
      <c r="E42" s="438"/>
      <c r="F42" s="322"/>
      <c r="G42" s="323"/>
      <c r="H42" s="421"/>
      <c r="I42" s="422"/>
      <c r="J42" s="421"/>
      <c r="K42" s="422"/>
      <c r="L42" s="421"/>
      <c r="M42" s="428"/>
      <c r="N42" s="365"/>
    </row>
    <row r="43" spans="1:14" s="203" customFormat="1" ht="4.5" customHeight="1" x14ac:dyDescent="0.2">
      <c r="H43" s="421"/>
      <c r="I43" s="422"/>
      <c r="J43" s="421"/>
      <c r="K43" s="422"/>
      <c r="L43" s="421"/>
    </row>
    <row r="44" spans="1:14" s="203" customFormat="1" ht="15.75" customHeight="1" x14ac:dyDescent="0.2">
      <c r="A44" s="203" t="str">
        <f>Hoja1!A2</f>
        <v xml:space="preserve">El Oferente podrá ajustar el itemizado descripto en las filas disponibles. </v>
      </c>
      <c r="H44" s="421"/>
      <c r="I44" s="422"/>
      <c r="J44" s="421"/>
      <c r="K44" s="422"/>
      <c r="L44" s="421"/>
    </row>
    <row r="45" spans="1:14" customFormat="1" ht="18.75" x14ac:dyDescent="0.25">
      <c r="A45" s="203"/>
      <c r="H45" s="421"/>
      <c r="I45" s="422"/>
      <c r="J45" s="421"/>
      <c r="K45" s="422"/>
      <c r="L45" s="421"/>
    </row>
    <row r="46" spans="1:14" customFormat="1" ht="18.75" x14ac:dyDescent="0.25">
      <c r="C46" s="330" t="s">
        <v>777</v>
      </c>
      <c r="F46" s="559" t="s">
        <v>777</v>
      </c>
      <c r="G46" s="559"/>
      <c r="H46" s="421"/>
      <c r="I46" s="422"/>
      <c r="J46" s="421"/>
      <c r="K46" s="422"/>
      <c r="L46" s="421"/>
    </row>
    <row r="47" spans="1:14" ht="18.75" x14ac:dyDescent="0.25">
      <c r="A47" s="2"/>
      <c r="B47" s="373"/>
      <c r="C47" s="331" t="s">
        <v>798</v>
      </c>
      <c r="D47"/>
      <c r="E47" s="2"/>
      <c r="F47" s="560" t="s">
        <v>778</v>
      </c>
      <c r="G47" s="560"/>
      <c r="H47" s="421"/>
      <c r="I47" s="422"/>
      <c r="J47" s="421"/>
      <c r="K47" s="422"/>
      <c r="L47" s="421"/>
    </row>
    <row r="48" spans="1:14" ht="18.75" x14ac:dyDescent="0.2">
      <c r="A48" s="2"/>
      <c r="B48" s="2"/>
      <c r="C48" s="2"/>
      <c r="D48" s="2"/>
      <c r="E48" s="2"/>
      <c r="F48" s="2"/>
      <c r="G48" s="2"/>
      <c r="H48" s="421"/>
      <c r="I48" s="422"/>
      <c r="J48" s="421"/>
      <c r="K48" s="422"/>
      <c r="L48" s="421"/>
    </row>
    <row r="49" spans="1:12" ht="18.75" x14ac:dyDescent="0.2">
      <c r="A49" s="2"/>
      <c r="B49" s="2"/>
      <c r="C49" s="2"/>
      <c r="D49" s="2"/>
      <c r="E49" s="2"/>
      <c r="F49" s="2"/>
      <c r="G49" s="2"/>
      <c r="H49" s="421"/>
      <c r="I49" s="422"/>
      <c r="J49" s="421"/>
      <c r="K49" s="422"/>
      <c r="L49" s="421"/>
    </row>
    <row r="50" spans="1:12" ht="18.75" x14ac:dyDescent="0.2">
      <c r="A50" s="2"/>
      <c r="B50" s="2"/>
      <c r="C50" s="2"/>
      <c r="D50" s="2"/>
      <c r="E50" s="2"/>
      <c r="F50" s="2"/>
      <c r="G50" s="2"/>
      <c r="H50" s="421"/>
      <c r="I50" s="422"/>
      <c r="J50" s="421"/>
      <c r="K50" s="422"/>
      <c r="L50" s="421"/>
    </row>
    <row r="51" spans="1:12" ht="18.75" x14ac:dyDescent="0.2">
      <c r="A51" s="2"/>
      <c r="B51" s="2"/>
      <c r="C51" s="2"/>
      <c r="D51" s="2"/>
      <c r="E51" s="2"/>
      <c r="F51" s="2"/>
      <c r="G51" s="2"/>
      <c r="H51" s="421"/>
      <c r="I51" s="422"/>
      <c r="J51" s="421"/>
      <c r="K51" s="422"/>
      <c r="L51" s="421"/>
    </row>
    <row r="52" spans="1:12" ht="18.75" x14ac:dyDescent="0.2">
      <c r="A52" s="2"/>
      <c r="B52" s="2"/>
      <c r="C52" s="2"/>
      <c r="D52" s="2"/>
      <c r="E52" s="2"/>
      <c r="F52" s="2"/>
      <c r="G52" s="2"/>
      <c r="H52" s="421"/>
      <c r="I52" s="422"/>
      <c r="J52" s="421"/>
      <c r="K52" s="422"/>
      <c r="L52" s="421"/>
    </row>
    <row r="53" spans="1:12" ht="18.75" x14ac:dyDescent="0.2">
      <c r="A53" s="2"/>
      <c r="B53" s="2"/>
      <c r="C53" s="2"/>
      <c r="D53" s="2"/>
      <c r="E53" s="2"/>
      <c r="F53" s="2"/>
      <c r="G53" s="2"/>
      <c r="H53" s="421"/>
      <c r="I53" s="422"/>
      <c r="J53" s="421"/>
      <c r="K53" s="422"/>
      <c r="L53" s="421"/>
    </row>
    <row r="54" spans="1:12" ht="18.75" x14ac:dyDescent="0.2">
      <c r="A54" s="2"/>
      <c r="B54" s="2"/>
      <c r="C54" s="2"/>
      <c r="D54" s="2"/>
      <c r="E54" s="2"/>
      <c r="F54" s="2"/>
      <c r="G54" s="2"/>
      <c r="H54" s="421"/>
      <c r="I54" s="422"/>
      <c r="J54" s="421"/>
      <c r="K54" s="422"/>
      <c r="L54" s="421"/>
    </row>
    <row r="55" spans="1:12" ht="18.75" x14ac:dyDescent="0.2">
      <c r="A55" s="2"/>
      <c r="B55" s="2"/>
      <c r="C55" s="2"/>
      <c r="D55" s="2"/>
      <c r="E55" s="2"/>
      <c r="F55" s="2"/>
      <c r="G55" s="2"/>
      <c r="H55" s="421"/>
      <c r="I55" s="422"/>
      <c r="J55" s="421"/>
      <c r="K55" s="422"/>
      <c r="L55" s="421"/>
    </row>
    <row r="56" spans="1:12" ht="18.75" x14ac:dyDescent="0.2">
      <c r="A56" s="2"/>
      <c r="B56" s="2"/>
      <c r="C56" s="2"/>
      <c r="D56" s="2"/>
      <c r="E56" s="2"/>
      <c r="F56" s="2"/>
      <c r="G56" s="2"/>
      <c r="H56" s="421"/>
      <c r="I56" s="422"/>
      <c r="J56" s="421"/>
      <c r="K56" s="422"/>
      <c r="L56" s="421"/>
    </row>
    <row r="57" spans="1:12" ht="18.75" x14ac:dyDescent="0.2">
      <c r="A57" s="2"/>
      <c r="B57" s="2"/>
      <c r="C57" s="2"/>
      <c r="D57" s="2"/>
      <c r="E57" s="2"/>
      <c r="F57" s="2"/>
      <c r="G57" s="2"/>
      <c r="H57" s="421"/>
      <c r="I57" s="422"/>
      <c r="J57" s="421"/>
      <c r="K57" s="422"/>
      <c r="L57" s="421"/>
    </row>
    <row r="58" spans="1:12" ht="18.75" x14ac:dyDescent="0.2">
      <c r="A58" s="2"/>
      <c r="B58" s="2"/>
      <c r="C58" s="2"/>
      <c r="D58" s="2"/>
      <c r="E58" s="2"/>
      <c r="F58" s="2"/>
      <c r="G58" s="2"/>
      <c r="H58" s="421"/>
      <c r="I58" s="422"/>
      <c r="J58" s="421"/>
      <c r="K58" s="422"/>
      <c r="L58" s="421"/>
    </row>
    <row r="59" spans="1:12" ht="18.75" x14ac:dyDescent="0.2">
      <c r="A59" s="2"/>
      <c r="B59" s="2"/>
      <c r="C59" s="2"/>
      <c r="D59" s="2"/>
      <c r="E59" s="2"/>
      <c r="F59" s="2"/>
      <c r="G59" s="2"/>
      <c r="H59" s="421"/>
      <c r="I59" s="422"/>
      <c r="J59" s="421"/>
      <c r="K59" s="422"/>
      <c r="L59" s="421"/>
    </row>
    <row r="60" spans="1:12" ht="18.75" x14ac:dyDescent="0.2">
      <c r="A60" s="2"/>
      <c r="B60" s="2"/>
      <c r="C60" s="2"/>
      <c r="D60" s="2"/>
      <c r="E60" s="2"/>
      <c r="F60" s="2"/>
      <c r="G60" s="2"/>
      <c r="H60" s="421"/>
      <c r="I60" s="422"/>
      <c r="J60" s="421"/>
      <c r="K60" s="422"/>
      <c r="L60" s="421"/>
    </row>
    <row r="61" spans="1:12" ht="18.75" x14ac:dyDescent="0.2">
      <c r="A61" s="2"/>
      <c r="B61" s="2"/>
      <c r="C61" s="2"/>
      <c r="D61" s="2"/>
      <c r="E61" s="2"/>
      <c r="F61" s="2"/>
      <c r="G61" s="2"/>
      <c r="H61" s="421"/>
      <c r="I61" s="422"/>
      <c r="J61" s="421"/>
      <c r="K61" s="422"/>
      <c r="L61" s="421"/>
    </row>
    <row r="62" spans="1:12" ht="18.75" x14ac:dyDescent="0.2">
      <c r="A62" s="2"/>
      <c r="B62" s="2"/>
      <c r="C62" s="2"/>
      <c r="D62" s="2"/>
      <c r="E62" s="2"/>
      <c r="F62" s="2"/>
      <c r="G62" s="2"/>
      <c r="H62" s="421"/>
      <c r="I62" s="422"/>
      <c r="J62" s="421"/>
      <c r="K62" s="422"/>
      <c r="L62" s="421"/>
    </row>
    <row r="63" spans="1:12" ht="18.75" x14ac:dyDescent="0.2">
      <c r="A63" s="2"/>
      <c r="B63" s="2"/>
      <c r="C63" s="2"/>
      <c r="D63" s="2"/>
      <c r="E63" s="2"/>
      <c r="F63" s="2"/>
      <c r="G63" s="2"/>
      <c r="H63" s="421"/>
      <c r="I63" s="422"/>
      <c r="J63" s="421"/>
      <c r="K63" s="422"/>
      <c r="L63" s="421"/>
    </row>
    <row r="64" spans="1:12" ht="18.75" x14ac:dyDescent="0.2">
      <c r="A64" s="2"/>
      <c r="B64" s="2"/>
      <c r="C64" s="2"/>
      <c r="D64" s="2"/>
      <c r="E64" s="2"/>
      <c r="F64" s="2"/>
      <c r="G64" s="2"/>
      <c r="H64" s="421"/>
      <c r="I64" s="422"/>
      <c r="J64" s="421"/>
      <c r="K64" s="422"/>
      <c r="L64" s="421"/>
    </row>
    <row r="65" spans="1:12" ht="18.75" x14ac:dyDescent="0.2">
      <c r="A65" s="2"/>
      <c r="B65" s="373"/>
      <c r="C65" s="2"/>
      <c r="D65" s="2"/>
      <c r="E65" s="2"/>
      <c r="F65" s="2"/>
      <c r="G65" s="2"/>
      <c r="H65" s="421"/>
      <c r="I65" s="422"/>
      <c r="J65" s="421"/>
      <c r="K65" s="422"/>
      <c r="L65" s="421"/>
    </row>
    <row r="66" spans="1:12" ht="18.75" x14ac:dyDescent="0.2">
      <c r="A66" s="2"/>
      <c r="B66" s="373"/>
      <c r="C66" s="2"/>
      <c r="D66" s="2"/>
      <c r="E66" s="2"/>
      <c r="F66" s="2"/>
      <c r="G66" s="2"/>
      <c r="H66" s="421"/>
      <c r="I66" s="422"/>
      <c r="J66" s="421"/>
      <c r="K66" s="422"/>
      <c r="L66" s="421"/>
    </row>
    <row r="67" spans="1:12" ht="18.75" x14ac:dyDescent="0.2">
      <c r="A67" s="2"/>
      <c r="B67" s="373"/>
      <c r="C67" s="2"/>
      <c r="D67" s="2"/>
      <c r="E67" s="2"/>
      <c r="F67" s="2"/>
      <c r="G67" s="2"/>
      <c r="H67" s="421"/>
      <c r="I67" s="422"/>
      <c r="J67" s="421"/>
      <c r="K67" s="422"/>
      <c r="L67" s="421"/>
    </row>
    <row r="68" spans="1:12" ht="18.75" x14ac:dyDescent="0.2">
      <c r="A68" s="2"/>
      <c r="B68" s="373"/>
      <c r="C68" s="2"/>
      <c r="D68" s="2"/>
      <c r="E68" s="2"/>
      <c r="F68" s="2"/>
      <c r="G68" s="2"/>
      <c r="H68" s="421"/>
      <c r="I68" s="422"/>
      <c r="J68" s="421"/>
      <c r="K68" s="422"/>
      <c r="L68" s="421"/>
    </row>
    <row r="69" spans="1:12" ht="18.75" x14ac:dyDescent="0.2">
      <c r="A69" s="2"/>
      <c r="B69" s="373"/>
      <c r="C69" s="2"/>
      <c r="D69" s="2"/>
      <c r="E69" s="2"/>
      <c r="F69" s="2"/>
      <c r="G69" s="2"/>
      <c r="H69" s="421"/>
      <c r="I69" s="422"/>
      <c r="J69" s="421"/>
      <c r="K69" s="422"/>
      <c r="L69" s="421"/>
    </row>
    <row r="70" spans="1:12" ht="18.75" x14ac:dyDescent="0.2">
      <c r="A70" s="2"/>
      <c r="B70" s="373"/>
      <c r="C70" s="2"/>
      <c r="D70" s="2"/>
      <c r="E70" s="2"/>
      <c r="F70" s="2"/>
      <c r="G70" s="2"/>
      <c r="H70" s="421"/>
      <c r="I70" s="422"/>
      <c r="J70" s="421"/>
      <c r="K70" s="422"/>
      <c r="L70" s="421"/>
    </row>
    <row r="71" spans="1:12" ht="18.75" x14ac:dyDescent="0.2">
      <c r="A71" s="2"/>
      <c r="B71" s="373"/>
      <c r="C71" s="2"/>
      <c r="D71" s="2"/>
      <c r="E71" s="2"/>
      <c r="F71" s="2"/>
      <c r="G71" s="2"/>
      <c r="H71" s="421"/>
      <c r="I71" s="422"/>
      <c r="J71" s="421"/>
      <c r="K71" s="422"/>
      <c r="L71" s="421"/>
    </row>
    <row r="72" spans="1:12" ht="18.75" x14ac:dyDescent="0.2">
      <c r="A72" s="2"/>
      <c r="B72" s="373"/>
      <c r="C72" s="2"/>
      <c r="D72" s="2"/>
      <c r="E72" s="2"/>
      <c r="F72" s="2"/>
      <c r="G72" s="2"/>
      <c r="H72" s="421"/>
      <c r="I72" s="422"/>
      <c r="J72" s="421"/>
      <c r="K72" s="422"/>
      <c r="L72" s="421"/>
    </row>
    <row r="73" spans="1:12" ht="18.75" x14ac:dyDescent="0.2">
      <c r="A73" s="2"/>
      <c r="B73" s="373"/>
      <c r="C73" s="2"/>
      <c r="D73" s="2"/>
      <c r="E73" s="2"/>
      <c r="F73" s="2"/>
      <c r="G73" s="2"/>
      <c r="H73" s="421"/>
      <c r="I73" s="422"/>
      <c r="J73" s="421"/>
      <c r="K73" s="422"/>
      <c r="L73" s="421"/>
    </row>
    <row r="74" spans="1:12" ht="18.75" x14ac:dyDescent="0.2">
      <c r="A74" s="2"/>
      <c r="B74" s="373"/>
      <c r="C74" s="2"/>
      <c r="D74" s="2"/>
      <c r="E74" s="2"/>
      <c r="F74" s="2"/>
      <c r="G74" s="2"/>
      <c r="H74" s="421"/>
      <c r="I74" s="422"/>
      <c r="J74" s="421"/>
      <c r="K74" s="422"/>
      <c r="L74" s="421"/>
    </row>
    <row r="75" spans="1:12" ht="18.75" x14ac:dyDescent="0.2">
      <c r="A75" s="2"/>
      <c r="B75" s="373"/>
      <c r="C75" s="2"/>
      <c r="D75" s="2"/>
      <c r="E75" s="2"/>
      <c r="F75" s="2"/>
      <c r="G75" s="2"/>
      <c r="H75" s="421"/>
      <c r="I75" s="422"/>
      <c r="J75" s="421"/>
      <c r="K75" s="422"/>
      <c r="L75" s="421"/>
    </row>
    <row r="76" spans="1:12" ht="18.75" x14ac:dyDescent="0.2">
      <c r="A76" s="2"/>
      <c r="B76" s="373"/>
      <c r="C76" s="2"/>
      <c r="D76" s="2"/>
      <c r="E76" s="2"/>
      <c r="F76" s="2"/>
      <c r="G76" s="2"/>
      <c r="H76" s="421"/>
      <c r="I76" s="422"/>
      <c r="J76" s="421"/>
      <c r="K76" s="422"/>
      <c r="L76" s="421"/>
    </row>
    <row r="77" spans="1:12" ht="18.75" x14ac:dyDescent="0.2">
      <c r="A77" s="2"/>
      <c r="B77" s="373"/>
      <c r="C77" s="2"/>
      <c r="D77" s="2"/>
      <c r="E77" s="2"/>
      <c r="F77" s="2"/>
      <c r="G77" s="2"/>
      <c r="H77" s="421"/>
      <c r="I77" s="422"/>
      <c r="J77" s="421"/>
      <c r="K77" s="422"/>
      <c r="L77" s="421"/>
    </row>
    <row r="78" spans="1:12" ht="18.75" x14ac:dyDescent="0.2">
      <c r="A78" s="2"/>
      <c r="B78" s="373"/>
      <c r="C78" s="2"/>
      <c r="D78" s="2"/>
      <c r="E78" s="2"/>
      <c r="F78" s="2"/>
      <c r="G78" s="2"/>
      <c r="H78" s="421"/>
      <c r="I78" s="422"/>
      <c r="J78" s="421"/>
      <c r="K78" s="422"/>
      <c r="L78" s="421"/>
    </row>
    <row r="79" spans="1:12" ht="18.75" x14ac:dyDescent="0.2">
      <c r="A79" s="2"/>
      <c r="B79" s="373"/>
      <c r="C79" s="2"/>
      <c r="D79" s="2"/>
      <c r="E79" s="2"/>
      <c r="F79" s="2"/>
      <c r="G79" s="2"/>
      <c r="H79" s="421"/>
      <c r="I79" s="422"/>
      <c r="J79" s="421"/>
      <c r="K79" s="422"/>
      <c r="L79" s="421"/>
    </row>
    <row r="80" spans="1:12" ht="18.75" x14ac:dyDescent="0.2">
      <c r="A80" s="2"/>
      <c r="B80" s="373"/>
      <c r="C80" s="2"/>
      <c r="D80" s="2"/>
      <c r="E80" s="2"/>
      <c r="F80" s="2"/>
      <c r="G80" s="2"/>
      <c r="H80" s="421"/>
      <c r="I80" s="422"/>
      <c r="J80" s="421"/>
      <c r="K80" s="422"/>
      <c r="L80" s="421"/>
    </row>
    <row r="81" spans="1:12" ht="18.75" x14ac:dyDescent="0.2">
      <c r="A81" s="2"/>
      <c r="B81" s="373"/>
      <c r="C81" s="2"/>
      <c r="D81" s="2"/>
      <c r="E81" s="2"/>
      <c r="F81" s="2"/>
      <c r="G81" s="2"/>
      <c r="H81" s="421"/>
      <c r="I81" s="422"/>
      <c r="J81" s="421"/>
      <c r="K81" s="422"/>
      <c r="L81" s="421"/>
    </row>
    <row r="82" spans="1:12" ht="18.75" x14ac:dyDescent="0.2">
      <c r="A82" s="2"/>
      <c r="B82" s="373"/>
      <c r="C82" s="2"/>
      <c r="D82" s="2"/>
      <c r="E82" s="2"/>
      <c r="F82" s="2"/>
      <c r="G82" s="2"/>
      <c r="H82" s="421"/>
      <c r="I82" s="422"/>
      <c r="J82" s="421"/>
      <c r="K82" s="422"/>
      <c r="L82" s="421"/>
    </row>
    <row r="83" spans="1:12" ht="18.75" x14ac:dyDescent="0.2">
      <c r="A83" s="2"/>
      <c r="B83" s="373"/>
      <c r="C83" s="2"/>
      <c r="D83" s="2"/>
      <c r="E83" s="2"/>
      <c r="F83" s="2"/>
      <c r="G83" s="2"/>
      <c r="H83" s="421"/>
      <c r="I83" s="422"/>
      <c r="J83" s="421"/>
      <c r="K83" s="422"/>
      <c r="L83" s="421"/>
    </row>
    <row r="84" spans="1:12" ht="18.75" x14ac:dyDescent="0.2">
      <c r="A84" s="2"/>
      <c r="B84" s="373"/>
      <c r="C84" s="2"/>
      <c r="D84" s="2"/>
      <c r="E84" s="2"/>
      <c r="F84" s="2"/>
      <c r="G84" s="2"/>
      <c r="H84" s="421"/>
      <c r="I84" s="422"/>
      <c r="J84" s="421"/>
      <c r="K84" s="422"/>
      <c r="L84" s="421"/>
    </row>
    <row r="85" spans="1:12" ht="18.75" x14ac:dyDescent="0.2">
      <c r="A85" s="2"/>
      <c r="B85" s="373"/>
      <c r="C85" s="2"/>
      <c r="D85" s="2"/>
      <c r="E85" s="2"/>
      <c r="F85" s="2"/>
      <c r="G85" s="2"/>
      <c r="H85" s="421"/>
      <c r="I85" s="422"/>
      <c r="J85" s="421"/>
      <c r="K85" s="422"/>
      <c r="L85" s="421"/>
    </row>
    <row r="86" spans="1:12" ht="18.75" x14ac:dyDescent="0.2">
      <c r="A86" s="2"/>
      <c r="B86" s="373"/>
      <c r="C86" s="2"/>
      <c r="D86" s="2"/>
      <c r="E86" s="2"/>
      <c r="F86" s="2"/>
      <c r="G86" s="2"/>
      <c r="H86" s="421"/>
      <c r="I86" s="422"/>
      <c r="J86" s="421"/>
      <c r="K86" s="422"/>
      <c r="L86" s="421"/>
    </row>
    <row r="87" spans="1:12" ht="18.75" x14ac:dyDescent="0.2">
      <c r="A87" s="2"/>
      <c r="B87" s="373"/>
      <c r="C87" s="2"/>
      <c r="D87" s="2"/>
      <c r="E87" s="2"/>
      <c r="F87" s="2"/>
      <c r="G87" s="2"/>
      <c r="H87" s="421"/>
      <c r="I87" s="422"/>
      <c r="J87" s="421"/>
      <c r="K87" s="422"/>
      <c r="L87" s="421"/>
    </row>
    <row r="88" spans="1:12" ht="18.75" x14ac:dyDescent="0.2">
      <c r="A88" s="2"/>
      <c r="B88" s="373"/>
      <c r="C88" s="2"/>
      <c r="D88" s="2"/>
      <c r="E88" s="2"/>
      <c r="F88" s="2"/>
      <c r="G88" s="2"/>
      <c r="H88" s="421"/>
      <c r="I88" s="422"/>
      <c r="J88" s="421"/>
      <c r="K88" s="422"/>
      <c r="L88" s="421"/>
    </row>
    <row r="89" spans="1:12" ht="18.75" x14ac:dyDescent="0.2">
      <c r="A89" s="2"/>
      <c r="B89" s="373"/>
      <c r="C89" s="2"/>
      <c r="D89" s="2"/>
      <c r="E89" s="2"/>
      <c r="F89" s="2"/>
      <c r="G89" s="2"/>
      <c r="H89" s="421"/>
      <c r="I89" s="422"/>
      <c r="J89" s="421"/>
      <c r="K89" s="422"/>
      <c r="L89" s="421"/>
    </row>
    <row r="90" spans="1:12" x14ac:dyDescent="0.2">
      <c r="A90" s="2"/>
      <c r="B90" s="373"/>
      <c r="C90" s="2"/>
      <c r="D90" s="2"/>
      <c r="E90" s="2"/>
      <c r="F90" s="2"/>
      <c r="G90" s="2"/>
    </row>
    <row r="91" spans="1:12" x14ac:dyDescent="0.2">
      <c r="A91" s="2"/>
      <c r="B91" s="373"/>
      <c r="C91" s="2"/>
      <c r="D91" s="2"/>
      <c r="E91" s="2"/>
      <c r="F91" s="2"/>
      <c r="G91" s="2"/>
    </row>
    <row r="92" spans="1:12" x14ac:dyDescent="0.2">
      <c r="A92" s="2"/>
      <c r="B92" s="373"/>
      <c r="C92" s="2"/>
      <c r="D92" s="2"/>
      <c r="E92" s="2"/>
      <c r="F92" s="2"/>
      <c r="G92" s="2"/>
    </row>
    <row r="93" spans="1:12" x14ac:dyDescent="0.2">
      <c r="A93" s="2"/>
      <c r="B93" s="373"/>
      <c r="C93" s="2"/>
      <c r="D93" s="2"/>
      <c r="E93" s="2"/>
      <c r="F93" s="2"/>
      <c r="G93" s="2"/>
    </row>
    <row r="94" spans="1:12" x14ac:dyDescent="0.2">
      <c r="A94" s="2"/>
      <c r="B94" s="373"/>
      <c r="C94" s="2"/>
      <c r="D94" s="2"/>
      <c r="E94" s="2"/>
      <c r="F94" s="2"/>
      <c r="G94" s="2"/>
    </row>
    <row r="95" spans="1:12" x14ac:dyDescent="0.2">
      <c r="A95" s="2"/>
      <c r="B95" s="373"/>
      <c r="C95" s="2"/>
      <c r="D95" s="2"/>
      <c r="E95" s="2"/>
      <c r="F95" s="2"/>
      <c r="G95" s="2"/>
    </row>
    <row r="96" spans="1:12" x14ac:dyDescent="0.2">
      <c r="A96" s="2"/>
      <c r="B96" s="373"/>
      <c r="C96" s="2"/>
      <c r="D96" s="2"/>
      <c r="E96" s="2"/>
      <c r="F96" s="2"/>
      <c r="G96" s="2"/>
    </row>
    <row r="97" spans="1:7" x14ac:dyDescent="0.2">
      <c r="A97" s="2"/>
      <c r="B97" s="373"/>
      <c r="C97" s="2"/>
      <c r="D97" s="2"/>
      <c r="E97" s="2"/>
      <c r="F97" s="2"/>
      <c r="G97" s="2"/>
    </row>
    <row r="98" spans="1:7" x14ac:dyDescent="0.2">
      <c r="A98" s="2"/>
      <c r="B98" s="373"/>
      <c r="C98" s="2"/>
      <c r="D98" s="2"/>
      <c r="E98" s="2"/>
      <c r="F98" s="2"/>
      <c r="G98" s="2"/>
    </row>
    <row r="99" spans="1:7" x14ac:dyDescent="0.2">
      <c r="A99" s="2"/>
      <c r="B99" s="373"/>
      <c r="C99" s="2"/>
      <c r="D99" s="2"/>
      <c r="E99" s="2"/>
      <c r="F99" s="2"/>
      <c r="G99" s="2"/>
    </row>
    <row r="100" spans="1:7" x14ac:dyDescent="0.2">
      <c r="A100" s="2"/>
      <c r="B100" s="373"/>
      <c r="C100" s="2"/>
      <c r="D100" s="2"/>
      <c r="E100" s="2"/>
      <c r="F100" s="2"/>
      <c r="G100" s="2"/>
    </row>
    <row r="101" spans="1:7" x14ac:dyDescent="0.2">
      <c r="A101" s="2"/>
      <c r="B101" s="373"/>
      <c r="C101" s="2"/>
      <c r="D101" s="2"/>
      <c r="E101" s="2"/>
      <c r="F101" s="2"/>
      <c r="G101" s="2"/>
    </row>
    <row r="102" spans="1:7" x14ac:dyDescent="0.2">
      <c r="A102" s="2"/>
      <c r="B102" s="373"/>
      <c r="C102" s="2"/>
      <c r="D102" s="2"/>
      <c r="E102" s="2"/>
      <c r="F102" s="2"/>
      <c r="G102" s="2"/>
    </row>
    <row r="103" spans="1:7" x14ac:dyDescent="0.2">
      <c r="A103" s="2"/>
      <c r="B103" s="373"/>
      <c r="C103" s="2"/>
      <c r="D103" s="2"/>
      <c r="E103" s="2"/>
      <c r="F103" s="2"/>
      <c r="G103" s="2"/>
    </row>
    <row r="104" spans="1:7" x14ac:dyDescent="0.2">
      <c r="A104" s="2"/>
      <c r="B104" s="373"/>
      <c r="C104" s="2"/>
      <c r="D104" s="2"/>
      <c r="E104" s="2"/>
      <c r="F104" s="2"/>
      <c r="G104" s="2"/>
    </row>
    <row r="105" spans="1:7" x14ac:dyDescent="0.2">
      <c r="A105" s="2"/>
      <c r="B105" s="373"/>
      <c r="C105" s="2"/>
      <c r="D105" s="2"/>
      <c r="E105" s="2"/>
      <c r="F105" s="2"/>
      <c r="G105" s="2"/>
    </row>
    <row r="106" spans="1:7" x14ac:dyDescent="0.2">
      <c r="A106" s="2"/>
      <c r="B106" s="373"/>
      <c r="C106" s="2"/>
      <c r="D106" s="2"/>
      <c r="E106" s="2"/>
      <c r="F106" s="2"/>
      <c r="G106" s="2"/>
    </row>
    <row r="107" spans="1:7" x14ac:dyDescent="0.2">
      <c r="A107" s="2"/>
      <c r="B107" s="373"/>
      <c r="C107" s="2"/>
      <c r="D107" s="2"/>
      <c r="E107" s="2"/>
      <c r="F107" s="2"/>
      <c r="G107" s="2"/>
    </row>
    <row r="108" spans="1:7" x14ac:dyDescent="0.2">
      <c r="A108" s="2"/>
      <c r="B108" s="373"/>
      <c r="C108" s="2"/>
      <c r="D108" s="2"/>
      <c r="E108" s="2"/>
      <c r="F108" s="2"/>
      <c r="G108" s="2"/>
    </row>
    <row r="109" spans="1:7" x14ac:dyDescent="0.2">
      <c r="A109" s="2"/>
      <c r="B109" s="373"/>
      <c r="C109" s="2"/>
      <c r="D109" s="2"/>
      <c r="E109" s="2"/>
      <c r="F109" s="2"/>
      <c r="G109" s="2"/>
    </row>
    <row r="110" spans="1:7" x14ac:dyDescent="0.2">
      <c r="A110" s="2"/>
      <c r="B110" s="373"/>
      <c r="C110" s="2"/>
      <c r="D110" s="2"/>
      <c r="E110" s="2"/>
      <c r="F110" s="2"/>
      <c r="G110" s="2"/>
    </row>
    <row r="111" spans="1:7" x14ac:dyDescent="0.2">
      <c r="A111" s="2"/>
      <c r="B111" s="373"/>
      <c r="C111" s="2"/>
      <c r="D111" s="2"/>
      <c r="E111" s="2"/>
      <c r="F111" s="2"/>
      <c r="G111" s="2"/>
    </row>
    <row r="112" spans="1:7" x14ac:dyDescent="0.2">
      <c r="A112" s="2"/>
      <c r="B112" s="373"/>
      <c r="C112" s="2"/>
      <c r="D112" s="2"/>
      <c r="E112" s="2"/>
      <c r="F112" s="2"/>
      <c r="G112" s="2"/>
    </row>
    <row r="113" spans="1:7" x14ac:dyDescent="0.2">
      <c r="A113" s="2"/>
      <c r="B113" s="373"/>
      <c r="C113" s="2"/>
      <c r="D113" s="2"/>
      <c r="E113" s="2"/>
      <c r="F113" s="2"/>
      <c r="G113" s="2"/>
    </row>
    <row r="114" spans="1:7" x14ac:dyDescent="0.2">
      <c r="A114" s="2"/>
      <c r="B114" s="373"/>
      <c r="C114" s="2"/>
      <c r="D114" s="2"/>
      <c r="E114" s="2"/>
      <c r="F114" s="2"/>
      <c r="G114" s="2"/>
    </row>
    <row r="115" spans="1:7" x14ac:dyDescent="0.2">
      <c r="A115" s="2"/>
      <c r="B115" s="373"/>
      <c r="C115" s="2"/>
      <c r="D115" s="2"/>
      <c r="E115" s="2"/>
      <c r="F115" s="2"/>
      <c r="G115" s="2"/>
    </row>
    <row r="116" spans="1:7" x14ac:dyDescent="0.2">
      <c r="A116" s="2"/>
      <c r="B116" s="373"/>
      <c r="C116" s="2"/>
      <c r="D116" s="2"/>
      <c r="E116" s="2"/>
      <c r="F116" s="2"/>
      <c r="G116" s="2"/>
    </row>
    <row r="117" spans="1:7" x14ac:dyDescent="0.2">
      <c r="A117" s="2"/>
      <c r="B117" s="373"/>
      <c r="C117" s="2"/>
      <c r="D117" s="2"/>
      <c r="E117" s="2"/>
      <c r="F117" s="2"/>
      <c r="G117" s="2"/>
    </row>
    <row r="118" spans="1:7" x14ac:dyDescent="0.2">
      <c r="A118" s="2"/>
      <c r="B118" s="373"/>
      <c r="C118" s="2"/>
      <c r="D118" s="2"/>
      <c r="E118" s="2"/>
      <c r="F118" s="2"/>
      <c r="G118" s="2"/>
    </row>
    <row r="119" spans="1:7" x14ac:dyDescent="0.2">
      <c r="A119" s="2"/>
      <c r="B119" s="373"/>
      <c r="C119" s="2"/>
      <c r="D119" s="2"/>
      <c r="E119" s="2"/>
      <c r="F119" s="2"/>
      <c r="G119" s="2"/>
    </row>
    <row r="120" spans="1:7" x14ac:dyDescent="0.2">
      <c r="A120" s="2"/>
      <c r="B120" s="373"/>
      <c r="C120" s="2"/>
      <c r="D120" s="2"/>
      <c r="E120" s="2"/>
      <c r="F120" s="2"/>
      <c r="G120" s="2"/>
    </row>
    <row r="121" spans="1:7" x14ac:dyDescent="0.2">
      <c r="A121" s="2"/>
      <c r="B121" s="373"/>
      <c r="C121" s="2"/>
      <c r="D121" s="2"/>
      <c r="E121" s="2"/>
      <c r="F121" s="2"/>
      <c r="G121" s="2"/>
    </row>
    <row r="122" spans="1:7" x14ac:dyDescent="0.2">
      <c r="A122" s="2"/>
      <c r="B122" s="373"/>
      <c r="C122" s="2"/>
      <c r="D122" s="2"/>
      <c r="E122" s="2"/>
      <c r="F122" s="2"/>
      <c r="G122" s="2"/>
    </row>
    <row r="123" spans="1:7" x14ac:dyDescent="0.2">
      <c r="A123" s="2"/>
      <c r="B123" s="373"/>
      <c r="C123" s="2"/>
      <c r="D123" s="2"/>
      <c r="E123" s="2"/>
      <c r="F123" s="2"/>
      <c r="G123" s="2"/>
    </row>
    <row r="124" spans="1:7" x14ac:dyDescent="0.2">
      <c r="A124" s="2"/>
      <c r="B124" s="373"/>
      <c r="C124" s="2"/>
      <c r="D124" s="2"/>
      <c r="E124" s="2"/>
      <c r="F124" s="2"/>
      <c r="G124" s="2"/>
    </row>
    <row r="125" spans="1:7" x14ac:dyDescent="0.2">
      <c r="A125" s="2"/>
      <c r="B125" s="373"/>
      <c r="C125" s="2"/>
      <c r="D125" s="2"/>
      <c r="E125" s="2"/>
      <c r="F125" s="2"/>
      <c r="G125" s="2"/>
    </row>
    <row r="126" spans="1:7" x14ac:dyDescent="0.2">
      <c r="A126" s="2"/>
      <c r="B126" s="373"/>
      <c r="C126" s="2"/>
      <c r="D126" s="2"/>
      <c r="E126" s="2"/>
      <c r="F126" s="2"/>
      <c r="G126" s="2"/>
    </row>
    <row r="127" spans="1:7" x14ac:dyDescent="0.2">
      <c r="A127" s="2"/>
      <c r="B127" s="373"/>
      <c r="C127" s="2"/>
      <c r="D127" s="2"/>
      <c r="E127" s="2"/>
      <c r="F127" s="2"/>
      <c r="G127" s="2"/>
    </row>
    <row r="128" spans="1:7" x14ac:dyDescent="0.2">
      <c r="A128" s="2"/>
      <c r="B128" s="373"/>
      <c r="C128" s="2"/>
      <c r="D128" s="2"/>
      <c r="E128" s="2"/>
      <c r="F128" s="2"/>
      <c r="G128" s="2"/>
    </row>
    <row r="129" spans="1:7" x14ac:dyDescent="0.2">
      <c r="A129" s="2"/>
      <c r="B129" s="373"/>
      <c r="C129" s="2"/>
      <c r="D129" s="2"/>
      <c r="E129" s="2"/>
      <c r="F129" s="2"/>
      <c r="G129" s="2"/>
    </row>
    <row r="130" spans="1:7" x14ac:dyDescent="0.2">
      <c r="A130" s="2"/>
      <c r="B130" s="373"/>
      <c r="C130" s="2"/>
      <c r="D130" s="2"/>
      <c r="E130" s="2"/>
      <c r="F130" s="2"/>
      <c r="G130" s="2"/>
    </row>
    <row r="131" spans="1:7" x14ac:dyDescent="0.2">
      <c r="A131" s="2"/>
      <c r="B131" s="373"/>
      <c r="C131" s="2"/>
      <c r="D131" s="2"/>
      <c r="E131" s="2"/>
      <c r="F131" s="2"/>
      <c r="G131" s="2"/>
    </row>
    <row r="132" spans="1:7" x14ac:dyDescent="0.2">
      <c r="A132" s="2"/>
      <c r="B132" s="373"/>
      <c r="C132" s="2"/>
      <c r="D132" s="2"/>
      <c r="E132" s="2"/>
      <c r="F132" s="2"/>
      <c r="G132" s="2"/>
    </row>
    <row r="133" spans="1:7" x14ac:dyDescent="0.2">
      <c r="A133" s="2"/>
      <c r="B133" s="373"/>
      <c r="C133" s="2"/>
      <c r="D133" s="2"/>
      <c r="E133" s="2"/>
      <c r="F133" s="2"/>
      <c r="G133" s="2"/>
    </row>
    <row r="134" spans="1:7" x14ac:dyDescent="0.2">
      <c r="A134" s="2"/>
      <c r="B134" s="373"/>
      <c r="C134" s="2"/>
      <c r="D134" s="2"/>
      <c r="E134" s="2"/>
      <c r="F134" s="2"/>
      <c r="G134" s="2"/>
    </row>
    <row r="135" spans="1:7" x14ac:dyDescent="0.2">
      <c r="A135" s="2"/>
      <c r="B135" s="373"/>
      <c r="C135" s="2"/>
      <c r="D135" s="2"/>
      <c r="E135" s="2"/>
      <c r="F135" s="2"/>
      <c r="G135" s="2"/>
    </row>
    <row r="136" spans="1:7" x14ac:dyDescent="0.2">
      <c r="A136" s="2"/>
      <c r="B136" s="373"/>
      <c r="C136" s="2"/>
      <c r="D136" s="2"/>
      <c r="E136" s="2"/>
      <c r="F136" s="2"/>
      <c r="G136" s="2"/>
    </row>
    <row r="137" spans="1:7" x14ac:dyDescent="0.2">
      <c r="A137" s="2"/>
      <c r="B137" s="373"/>
      <c r="C137" s="2"/>
      <c r="D137" s="2"/>
      <c r="E137" s="2"/>
      <c r="F137" s="2"/>
      <c r="G137" s="2"/>
    </row>
    <row r="138" spans="1:7" x14ac:dyDescent="0.2">
      <c r="A138" s="2"/>
      <c r="B138" s="373"/>
      <c r="C138" s="2"/>
      <c r="D138" s="2"/>
      <c r="E138" s="2"/>
      <c r="F138" s="2"/>
      <c r="G138" s="2"/>
    </row>
    <row r="139" spans="1:7" x14ac:dyDescent="0.2">
      <c r="A139" s="2"/>
      <c r="B139" s="373"/>
      <c r="C139" s="2"/>
      <c r="D139" s="2"/>
      <c r="E139" s="2"/>
      <c r="F139" s="2"/>
      <c r="G139" s="2"/>
    </row>
    <row r="140" spans="1:7" x14ac:dyDescent="0.2">
      <c r="A140" s="2"/>
      <c r="B140" s="373"/>
      <c r="C140" s="2"/>
      <c r="D140" s="2"/>
      <c r="E140" s="2"/>
      <c r="F140" s="2"/>
      <c r="G140" s="2"/>
    </row>
    <row r="141" spans="1:7" x14ac:dyDescent="0.2">
      <c r="A141" s="2"/>
      <c r="B141" s="373"/>
      <c r="C141" s="2"/>
      <c r="D141" s="2"/>
      <c r="E141" s="2"/>
      <c r="F141" s="2"/>
      <c r="G141" s="2"/>
    </row>
    <row r="142" spans="1:7" x14ac:dyDescent="0.2">
      <c r="A142" s="2"/>
      <c r="B142" s="373"/>
      <c r="C142" s="2"/>
      <c r="D142" s="2"/>
      <c r="E142" s="2"/>
      <c r="F142" s="2"/>
      <c r="G142" s="2"/>
    </row>
    <row r="143" spans="1:7" x14ac:dyDescent="0.2">
      <c r="A143" s="2"/>
      <c r="B143" s="373"/>
      <c r="C143" s="2"/>
      <c r="D143" s="2"/>
      <c r="E143" s="2"/>
      <c r="F143" s="2"/>
      <c r="G143" s="2"/>
    </row>
    <row r="144" spans="1:7" x14ac:dyDescent="0.2">
      <c r="A144" s="2"/>
      <c r="B144" s="373"/>
      <c r="C144" s="2"/>
      <c r="D144" s="2"/>
      <c r="E144" s="2"/>
      <c r="F144" s="2"/>
      <c r="G144" s="2"/>
    </row>
    <row r="145" spans="1:7" x14ac:dyDescent="0.2">
      <c r="A145" s="2"/>
      <c r="B145" s="373"/>
      <c r="C145" s="2"/>
      <c r="D145" s="2"/>
      <c r="E145" s="2"/>
      <c r="F145" s="2"/>
      <c r="G145" s="2"/>
    </row>
    <row r="146" spans="1:7" x14ac:dyDescent="0.2">
      <c r="A146" s="2"/>
      <c r="B146" s="373"/>
      <c r="C146" s="2"/>
      <c r="D146" s="2"/>
      <c r="E146" s="2"/>
      <c r="F146" s="2"/>
      <c r="G146" s="2"/>
    </row>
    <row r="147" spans="1:7" x14ac:dyDescent="0.2">
      <c r="A147" s="2"/>
      <c r="B147" s="373"/>
      <c r="C147" s="2"/>
      <c r="D147" s="2"/>
      <c r="E147" s="2"/>
      <c r="F147" s="2"/>
      <c r="G147" s="2"/>
    </row>
    <row r="148" spans="1:7" x14ac:dyDescent="0.2">
      <c r="A148" s="2"/>
      <c r="B148" s="373"/>
      <c r="C148" s="2"/>
      <c r="D148" s="2"/>
      <c r="E148" s="2"/>
      <c r="F148" s="2"/>
      <c r="G148" s="2"/>
    </row>
    <row r="149" spans="1:7" x14ac:dyDescent="0.2">
      <c r="A149" s="2"/>
      <c r="B149" s="373"/>
      <c r="C149" s="2"/>
      <c r="D149" s="2"/>
      <c r="E149" s="2"/>
      <c r="F149" s="2"/>
      <c r="G149" s="2"/>
    </row>
    <row r="150" spans="1:7" x14ac:dyDescent="0.2">
      <c r="A150" s="2"/>
      <c r="B150" s="373"/>
      <c r="C150" s="2"/>
      <c r="D150" s="2"/>
      <c r="E150" s="2"/>
      <c r="F150" s="2"/>
      <c r="G150" s="2"/>
    </row>
    <row r="151" spans="1:7" x14ac:dyDescent="0.2">
      <c r="A151" s="2"/>
      <c r="B151" s="373"/>
      <c r="C151" s="2"/>
      <c r="D151" s="2"/>
      <c r="E151" s="2"/>
      <c r="F151" s="2"/>
      <c r="G151" s="2"/>
    </row>
    <row r="152" spans="1:7" x14ac:dyDescent="0.2">
      <c r="A152" s="2"/>
      <c r="B152" s="373"/>
      <c r="C152" s="2"/>
      <c r="D152" s="2"/>
      <c r="E152" s="2"/>
      <c r="F152" s="2"/>
      <c r="G152" s="2"/>
    </row>
    <row r="153" spans="1:7" x14ac:dyDescent="0.2">
      <c r="A153" s="2"/>
      <c r="B153" s="373"/>
      <c r="C153" s="2"/>
      <c r="D153" s="2"/>
      <c r="E153" s="2"/>
      <c r="F153" s="2"/>
      <c r="G153" s="2"/>
    </row>
    <row r="154" spans="1:7" x14ac:dyDescent="0.2">
      <c r="A154" s="2"/>
      <c r="B154" s="373"/>
      <c r="C154" s="2"/>
      <c r="D154" s="2"/>
      <c r="E154" s="2"/>
      <c r="F154" s="2"/>
      <c r="G154" s="2"/>
    </row>
    <row r="155" spans="1:7" x14ac:dyDescent="0.2">
      <c r="A155" s="2"/>
      <c r="B155" s="373"/>
      <c r="C155" s="2"/>
      <c r="D155" s="2"/>
      <c r="E155" s="2"/>
      <c r="F155" s="2"/>
      <c r="G155" s="2"/>
    </row>
    <row r="156" spans="1:7" x14ac:dyDescent="0.2">
      <c r="A156" s="2"/>
      <c r="B156" s="373"/>
      <c r="C156" s="2"/>
      <c r="D156" s="2"/>
      <c r="E156" s="2"/>
      <c r="F156" s="2"/>
      <c r="G156" s="2"/>
    </row>
    <row r="157" spans="1:7" x14ac:dyDescent="0.2">
      <c r="A157" s="2"/>
      <c r="B157" s="373"/>
      <c r="C157" s="2"/>
      <c r="D157" s="2"/>
      <c r="E157" s="2"/>
      <c r="F157" s="2"/>
      <c r="G157" s="2"/>
    </row>
    <row r="158" spans="1:7" x14ac:dyDescent="0.2">
      <c r="A158" s="2"/>
      <c r="B158" s="373"/>
      <c r="C158" s="2"/>
      <c r="D158" s="2"/>
      <c r="E158" s="2"/>
      <c r="F158" s="2"/>
      <c r="G158" s="2"/>
    </row>
    <row r="159" spans="1:7" x14ac:dyDescent="0.2">
      <c r="A159" s="2"/>
      <c r="B159" s="373"/>
      <c r="C159" s="2"/>
      <c r="D159" s="2"/>
      <c r="E159" s="2"/>
      <c r="F159" s="2"/>
      <c r="G159" s="2"/>
    </row>
    <row r="160" spans="1:7" x14ac:dyDescent="0.2">
      <c r="A160" s="2"/>
      <c r="B160" s="373"/>
      <c r="C160" s="2"/>
      <c r="D160" s="2"/>
      <c r="E160" s="2"/>
      <c r="F160" s="2"/>
      <c r="G160" s="2"/>
    </row>
    <row r="161" spans="1:7" x14ac:dyDescent="0.2">
      <c r="A161" s="2"/>
      <c r="B161" s="373"/>
      <c r="C161" s="2"/>
      <c r="D161" s="2"/>
      <c r="E161" s="2"/>
      <c r="F161" s="2"/>
      <c r="G161" s="2"/>
    </row>
    <row r="162" spans="1:7" x14ac:dyDescent="0.2">
      <c r="A162" s="2"/>
      <c r="B162" s="373"/>
      <c r="C162" s="2"/>
      <c r="D162" s="2"/>
      <c r="E162" s="2"/>
      <c r="F162" s="2"/>
      <c r="G162" s="2"/>
    </row>
    <row r="163" spans="1:7" x14ac:dyDescent="0.2">
      <c r="A163" s="2"/>
      <c r="B163" s="373"/>
      <c r="C163" s="2"/>
      <c r="D163" s="2"/>
      <c r="E163" s="2"/>
      <c r="F163" s="2"/>
      <c r="G163" s="2"/>
    </row>
    <row r="164" spans="1:7" x14ac:dyDescent="0.2">
      <c r="A164" s="2"/>
      <c r="B164" s="373"/>
      <c r="C164" s="2"/>
      <c r="D164" s="2"/>
      <c r="E164" s="2"/>
      <c r="F164" s="2"/>
      <c r="G164" s="2"/>
    </row>
  </sheetData>
  <sheetProtection algorithmName="SHA-512" hashValue="iUsXGFSlyRvGUn9E40i4KizP0UEnCEoPpFMBp03tObvolubpvZzwSuu39rQF9Ql4llxOLKknj0EN1CaKzps2hg==" saltValue="SkqSF9ek2nBtxCNU8jdnvA==" spinCount="100000" sheet="1" objects="1" scenarios="1"/>
  <mergeCells count="10">
    <mergeCell ref="F46:G46"/>
    <mergeCell ref="F47:G47"/>
    <mergeCell ref="A1:G1"/>
    <mergeCell ref="A3:G3"/>
    <mergeCell ref="A5:A7"/>
    <mergeCell ref="B5:B7"/>
    <mergeCell ref="D5:D7"/>
    <mergeCell ref="E5:E7"/>
    <mergeCell ref="F5:F7"/>
    <mergeCell ref="G5:G7"/>
  </mergeCells>
  <phoneticPr fontId="22" type="noConversion"/>
  <conditionalFormatting sqref="G9:G11">
    <cfRule type="expression" dxfId="92" priority="19">
      <formula>G9="No presenta cantidad"</formula>
    </cfRule>
    <cfRule type="cellIs" dxfId="91" priority="20" operator="lessThan">
      <formula>0</formula>
    </cfRule>
    <cfRule type="cellIs" dxfId="90" priority="21" operator="greaterThan">
      <formula>0</formula>
    </cfRule>
  </conditionalFormatting>
  <conditionalFormatting sqref="G13">
    <cfRule type="expression" dxfId="89" priority="16">
      <formula>G13="No presenta cantidad"</formula>
    </cfRule>
    <cfRule type="cellIs" dxfId="88" priority="17" operator="lessThan">
      <formula>0</formula>
    </cfRule>
    <cfRule type="cellIs" dxfId="87" priority="18" operator="greaterThan">
      <formula>0</formula>
    </cfRule>
  </conditionalFormatting>
  <conditionalFormatting sqref="G15">
    <cfRule type="expression" dxfId="86" priority="13">
      <formula>G15="No presenta cantidad"</formula>
    </cfRule>
    <cfRule type="cellIs" dxfId="85" priority="14" operator="lessThan">
      <formula>0</formula>
    </cfRule>
    <cfRule type="cellIs" dxfId="84" priority="15" operator="greaterThan">
      <formula>0</formula>
    </cfRule>
  </conditionalFormatting>
  <conditionalFormatting sqref="G18:G19">
    <cfRule type="expression" dxfId="83" priority="10">
      <formula>G18="No presenta cantidad"</formula>
    </cfRule>
    <cfRule type="cellIs" dxfId="82" priority="11" operator="lessThan">
      <formula>0</formula>
    </cfRule>
    <cfRule type="cellIs" dxfId="81" priority="12" operator="greaterThan">
      <formula>0</formula>
    </cfRule>
  </conditionalFormatting>
  <conditionalFormatting sqref="G22:G23">
    <cfRule type="expression" dxfId="80" priority="7">
      <formula>G22="No presenta cantidad"</formula>
    </cfRule>
    <cfRule type="cellIs" dxfId="79" priority="8" operator="lessThan">
      <formula>0</formula>
    </cfRule>
    <cfRule type="cellIs" dxfId="78" priority="9" operator="greaterThan">
      <formula>0</formula>
    </cfRule>
  </conditionalFormatting>
  <conditionalFormatting sqref="G26:G28">
    <cfRule type="expression" dxfId="77" priority="4">
      <formula>G26="No presenta cantidad"</formula>
    </cfRule>
    <cfRule type="cellIs" dxfId="76" priority="5" operator="lessThan">
      <formula>0</formula>
    </cfRule>
    <cfRule type="cellIs" dxfId="75" priority="6" operator="greaterThan">
      <formula>0</formula>
    </cfRule>
  </conditionalFormatting>
  <conditionalFormatting sqref="G30">
    <cfRule type="expression" dxfId="74" priority="1">
      <formula>G30="No presenta cantidad"</formula>
    </cfRule>
    <cfRule type="cellIs" dxfId="73" priority="2" operator="lessThan">
      <formula>0</formula>
    </cfRule>
    <cfRule type="cellIs" dxfId="72" priority="3" operator="greaterThan">
      <formula>0</formula>
    </cfRule>
  </conditionalFormatting>
  <printOptions horizontalCentered="1" verticalCentered="1"/>
  <pageMargins left="0.39370078740157483" right="0.39370078740157483" top="0.78740157480314965" bottom="0.19685039370078741" header="0.19685039370078741" footer="0.19685039370078741"/>
  <pageSetup paperSize="9" scale="97" fitToHeight="2" orientation="landscape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CA21C-2976-451F-8944-8EA19AABE616}">
  <sheetPr>
    <pageSetUpPr fitToPage="1"/>
  </sheetPr>
  <dimension ref="A1:T78"/>
  <sheetViews>
    <sheetView view="pageBreakPreview" topLeftCell="A53" zoomScaleNormal="100" zoomScaleSheetLayoutView="100" workbookViewId="0">
      <selection activeCell="F64" sqref="F64:G64"/>
    </sheetView>
  </sheetViews>
  <sheetFormatPr baseColWidth="10" defaultColWidth="11.42578125" defaultRowHeight="15.75" x14ac:dyDescent="0.25"/>
  <cols>
    <col min="1" max="1" width="4.42578125" style="125" customWidth="1"/>
    <col min="2" max="2" width="5.5703125" style="125" customWidth="1"/>
    <col min="3" max="3" width="70" style="124" customWidth="1"/>
    <col min="4" max="4" width="6.7109375" style="127" customWidth="1"/>
    <col min="5" max="5" width="19.5703125" style="125" customWidth="1"/>
    <col min="6" max="6" width="15.5703125" style="124" customWidth="1"/>
    <col min="7" max="7" width="27.5703125" style="124" customWidth="1"/>
    <col min="8" max="10" width="21.85546875" style="124" customWidth="1"/>
    <col min="11" max="11" width="19.42578125" style="124" customWidth="1"/>
    <col min="12" max="12" width="16.42578125" style="124" customWidth="1"/>
    <col min="13" max="13" width="13.7109375" style="124" customWidth="1"/>
    <col min="14" max="14" width="15.28515625" style="124" customWidth="1"/>
    <col min="15" max="15" width="20.28515625" style="124" customWidth="1"/>
    <col min="16" max="16" width="14.5703125" style="124" customWidth="1"/>
    <col min="17" max="245" width="11.42578125" style="124"/>
    <col min="246" max="247" width="5.7109375" style="124" customWidth="1"/>
    <col min="248" max="248" width="118.140625" style="124" customWidth="1"/>
    <col min="249" max="250" width="6.7109375" style="124" customWidth="1"/>
    <col min="251" max="254" width="15.7109375" style="124" customWidth="1"/>
    <col min="255" max="501" width="11.42578125" style="124"/>
    <col min="502" max="503" width="5.7109375" style="124" customWidth="1"/>
    <col min="504" max="504" width="118.140625" style="124" customWidth="1"/>
    <col min="505" max="506" width="6.7109375" style="124" customWidth="1"/>
    <col min="507" max="510" width="15.7109375" style="124" customWidth="1"/>
    <col min="511" max="757" width="11.42578125" style="124"/>
    <col min="758" max="759" width="5.7109375" style="124" customWidth="1"/>
    <col min="760" max="760" width="118.140625" style="124" customWidth="1"/>
    <col min="761" max="762" width="6.7109375" style="124" customWidth="1"/>
    <col min="763" max="766" width="15.7109375" style="124" customWidth="1"/>
    <col min="767" max="1013" width="11.42578125" style="124"/>
    <col min="1014" max="1015" width="5.7109375" style="124" customWidth="1"/>
    <col min="1016" max="1016" width="118.140625" style="124" customWidth="1"/>
    <col min="1017" max="1018" width="6.7109375" style="124" customWidth="1"/>
    <col min="1019" max="1022" width="15.7109375" style="124" customWidth="1"/>
    <col min="1023" max="1269" width="11.42578125" style="124"/>
    <col min="1270" max="1271" width="5.7109375" style="124" customWidth="1"/>
    <col min="1272" max="1272" width="118.140625" style="124" customWidth="1"/>
    <col min="1273" max="1274" width="6.7109375" style="124" customWidth="1"/>
    <col min="1275" max="1278" width="15.7109375" style="124" customWidth="1"/>
    <col min="1279" max="1525" width="11.42578125" style="124"/>
    <col min="1526" max="1527" width="5.7109375" style="124" customWidth="1"/>
    <col min="1528" max="1528" width="118.140625" style="124" customWidth="1"/>
    <col min="1529" max="1530" width="6.7109375" style="124" customWidth="1"/>
    <col min="1531" max="1534" width="15.7109375" style="124" customWidth="1"/>
    <col min="1535" max="1781" width="11.42578125" style="124"/>
    <col min="1782" max="1783" width="5.7109375" style="124" customWidth="1"/>
    <col min="1784" max="1784" width="118.140625" style="124" customWidth="1"/>
    <col min="1785" max="1786" width="6.7109375" style="124" customWidth="1"/>
    <col min="1787" max="1790" width="15.7109375" style="124" customWidth="1"/>
    <col min="1791" max="2037" width="11.42578125" style="124"/>
    <col min="2038" max="2039" width="5.7109375" style="124" customWidth="1"/>
    <col min="2040" max="2040" width="118.140625" style="124" customWidth="1"/>
    <col min="2041" max="2042" width="6.7109375" style="124" customWidth="1"/>
    <col min="2043" max="2046" width="15.7109375" style="124" customWidth="1"/>
    <col min="2047" max="2293" width="11.42578125" style="124"/>
    <col min="2294" max="2295" width="5.7109375" style="124" customWidth="1"/>
    <col min="2296" max="2296" width="118.140625" style="124" customWidth="1"/>
    <col min="2297" max="2298" width="6.7109375" style="124" customWidth="1"/>
    <col min="2299" max="2302" width="15.7109375" style="124" customWidth="1"/>
    <col min="2303" max="2549" width="11.42578125" style="124"/>
    <col min="2550" max="2551" width="5.7109375" style="124" customWidth="1"/>
    <col min="2552" max="2552" width="118.140625" style="124" customWidth="1"/>
    <col min="2553" max="2554" width="6.7109375" style="124" customWidth="1"/>
    <col min="2555" max="2558" width="15.7109375" style="124" customWidth="1"/>
    <col min="2559" max="2805" width="11.42578125" style="124"/>
    <col min="2806" max="2807" width="5.7109375" style="124" customWidth="1"/>
    <col min="2808" max="2808" width="118.140625" style="124" customWidth="1"/>
    <col min="2809" max="2810" width="6.7109375" style="124" customWidth="1"/>
    <col min="2811" max="2814" width="15.7109375" style="124" customWidth="1"/>
    <col min="2815" max="3061" width="11.42578125" style="124"/>
    <col min="3062" max="3063" width="5.7109375" style="124" customWidth="1"/>
    <col min="3064" max="3064" width="118.140625" style="124" customWidth="1"/>
    <col min="3065" max="3066" width="6.7109375" style="124" customWidth="1"/>
    <col min="3067" max="3070" width="15.7109375" style="124" customWidth="1"/>
    <col min="3071" max="3317" width="11.42578125" style="124"/>
    <col min="3318" max="3319" width="5.7109375" style="124" customWidth="1"/>
    <col min="3320" max="3320" width="118.140625" style="124" customWidth="1"/>
    <col min="3321" max="3322" width="6.7109375" style="124" customWidth="1"/>
    <col min="3323" max="3326" width="15.7109375" style="124" customWidth="1"/>
    <col min="3327" max="3573" width="11.42578125" style="124"/>
    <col min="3574" max="3575" width="5.7109375" style="124" customWidth="1"/>
    <col min="3576" max="3576" width="118.140625" style="124" customWidth="1"/>
    <col min="3577" max="3578" width="6.7109375" style="124" customWidth="1"/>
    <col min="3579" max="3582" width="15.7109375" style="124" customWidth="1"/>
    <col min="3583" max="3829" width="11.42578125" style="124"/>
    <col min="3830" max="3831" width="5.7109375" style="124" customWidth="1"/>
    <col min="3832" max="3832" width="118.140625" style="124" customWidth="1"/>
    <col min="3833" max="3834" width="6.7109375" style="124" customWidth="1"/>
    <col min="3835" max="3838" width="15.7109375" style="124" customWidth="1"/>
    <col min="3839" max="4085" width="11.42578125" style="124"/>
    <col min="4086" max="4087" width="5.7109375" style="124" customWidth="1"/>
    <col min="4088" max="4088" width="118.140625" style="124" customWidth="1"/>
    <col min="4089" max="4090" width="6.7109375" style="124" customWidth="1"/>
    <col min="4091" max="4094" width="15.7109375" style="124" customWidth="1"/>
    <col min="4095" max="4341" width="11.42578125" style="124"/>
    <col min="4342" max="4343" width="5.7109375" style="124" customWidth="1"/>
    <col min="4344" max="4344" width="118.140625" style="124" customWidth="1"/>
    <col min="4345" max="4346" width="6.7109375" style="124" customWidth="1"/>
    <col min="4347" max="4350" width="15.7109375" style="124" customWidth="1"/>
    <col min="4351" max="4597" width="11.42578125" style="124"/>
    <col min="4598" max="4599" width="5.7109375" style="124" customWidth="1"/>
    <col min="4600" max="4600" width="118.140625" style="124" customWidth="1"/>
    <col min="4601" max="4602" width="6.7109375" style="124" customWidth="1"/>
    <col min="4603" max="4606" width="15.7109375" style="124" customWidth="1"/>
    <col min="4607" max="4853" width="11.42578125" style="124"/>
    <col min="4854" max="4855" width="5.7109375" style="124" customWidth="1"/>
    <col min="4856" max="4856" width="118.140625" style="124" customWidth="1"/>
    <col min="4857" max="4858" width="6.7109375" style="124" customWidth="1"/>
    <col min="4859" max="4862" width="15.7109375" style="124" customWidth="1"/>
    <col min="4863" max="5109" width="11.42578125" style="124"/>
    <col min="5110" max="5111" width="5.7109375" style="124" customWidth="1"/>
    <col min="5112" max="5112" width="118.140625" style="124" customWidth="1"/>
    <col min="5113" max="5114" width="6.7109375" style="124" customWidth="1"/>
    <col min="5115" max="5118" width="15.7109375" style="124" customWidth="1"/>
    <col min="5119" max="5365" width="11.42578125" style="124"/>
    <col min="5366" max="5367" width="5.7109375" style="124" customWidth="1"/>
    <col min="5368" max="5368" width="118.140625" style="124" customWidth="1"/>
    <col min="5369" max="5370" width="6.7109375" style="124" customWidth="1"/>
    <col min="5371" max="5374" width="15.7109375" style="124" customWidth="1"/>
    <col min="5375" max="5621" width="11.42578125" style="124"/>
    <col min="5622" max="5623" width="5.7109375" style="124" customWidth="1"/>
    <col min="5624" max="5624" width="118.140625" style="124" customWidth="1"/>
    <col min="5625" max="5626" width="6.7109375" style="124" customWidth="1"/>
    <col min="5627" max="5630" width="15.7109375" style="124" customWidth="1"/>
    <col min="5631" max="5877" width="11.42578125" style="124"/>
    <col min="5878" max="5879" width="5.7109375" style="124" customWidth="1"/>
    <col min="5880" max="5880" width="118.140625" style="124" customWidth="1"/>
    <col min="5881" max="5882" width="6.7109375" style="124" customWidth="1"/>
    <col min="5883" max="5886" width="15.7109375" style="124" customWidth="1"/>
    <col min="5887" max="6133" width="11.42578125" style="124"/>
    <col min="6134" max="6135" width="5.7109375" style="124" customWidth="1"/>
    <col min="6136" max="6136" width="118.140625" style="124" customWidth="1"/>
    <col min="6137" max="6138" width="6.7109375" style="124" customWidth="1"/>
    <col min="6139" max="6142" width="15.7109375" style="124" customWidth="1"/>
    <col min="6143" max="6389" width="11.42578125" style="124"/>
    <col min="6390" max="6391" width="5.7109375" style="124" customWidth="1"/>
    <col min="6392" max="6392" width="118.140625" style="124" customWidth="1"/>
    <col min="6393" max="6394" width="6.7109375" style="124" customWidth="1"/>
    <col min="6395" max="6398" width="15.7109375" style="124" customWidth="1"/>
    <col min="6399" max="6645" width="11.42578125" style="124"/>
    <col min="6646" max="6647" width="5.7109375" style="124" customWidth="1"/>
    <col min="6648" max="6648" width="118.140625" style="124" customWidth="1"/>
    <col min="6649" max="6650" width="6.7109375" style="124" customWidth="1"/>
    <col min="6651" max="6654" width="15.7109375" style="124" customWidth="1"/>
    <col min="6655" max="6901" width="11.42578125" style="124"/>
    <col min="6902" max="6903" width="5.7109375" style="124" customWidth="1"/>
    <col min="6904" max="6904" width="118.140625" style="124" customWidth="1"/>
    <col min="6905" max="6906" width="6.7109375" style="124" customWidth="1"/>
    <col min="6907" max="6910" width="15.7109375" style="124" customWidth="1"/>
    <col min="6911" max="7157" width="11.42578125" style="124"/>
    <col min="7158" max="7159" width="5.7109375" style="124" customWidth="1"/>
    <col min="7160" max="7160" width="118.140625" style="124" customWidth="1"/>
    <col min="7161" max="7162" width="6.7109375" style="124" customWidth="1"/>
    <col min="7163" max="7166" width="15.7109375" style="124" customWidth="1"/>
    <col min="7167" max="7413" width="11.42578125" style="124"/>
    <col min="7414" max="7415" width="5.7109375" style="124" customWidth="1"/>
    <col min="7416" max="7416" width="118.140625" style="124" customWidth="1"/>
    <col min="7417" max="7418" width="6.7109375" style="124" customWidth="1"/>
    <col min="7419" max="7422" width="15.7109375" style="124" customWidth="1"/>
    <col min="7423" max="7669" width="11.42578125" style="124"/>
    <col min="7670" max="7671" width="5.7109375" style="124" customWidth="1"/>
    <col min="7672" max="7672" width="118.140625" style="124" customWidth="1"/>
    <col min="7673" max="7674" width="6.7109375" style="124" customWidth="1"/>
    <col min="7675" max="7678" width="15.7109375" style="124" customWidth="1"/>
    <col min="7679" max="7925" width="11.42578125" style="124"/>
    <col min="7926" max="7927" width="5.7109375" style="124" customWidth="1"/>
    <col min="7928" max="7928" width="118.140625" style="124" customWidth="1"/>
    <col min="7929" max="7930" width="6.7109375" style="124" customWidth="1"/>
    <col min="7931" max="7934" width="15.7109375" style="124" customWidth="1"/>
    <col min="7935" max="8181" width="11.42578125" style="124"/>
    <col min="8182" max="8183" width="5.7109375" style="124" customWidth="1"/>
    <col min="8184" max="8184" width="118.140625" style="124" customWidth="1"/>
    <col min="8185" max="8186" width="6.7109375" style="124" customWidth="1"/>
    <col min="8187" max="8190" width="15.7109375" style="124" customWidth="1"/>
    <col min="8191" max="8437" width="11.42578125" style="124"/>
    <col min="8438" max="8439" width="5.7109375" style="124" customWidth="1"/>
    <col min="8440" max="8440" width="118.140625" style="124" customWidth="1"/>
    <col min="8441" max="8442" width="6.7109375" style="124" customWidth="1"/>
    <col min="8443" max="8446" width="15.7109375" style="124" customWidth="1"/>
    <col min="8447" max="8693" width="11.42578125" style="124"/>
    <col min="8694" max="8695" width="5.7109375" style="124" customWidth="1"/>
    <col min="8696" max="8696" width="118.140625" style="124" customWidth="1"/>
    <col min="8697" max="8698" width="6.7109375" style="124" customWidth="1"/>
    <col min="8699" max="8702" width="15.7109375" style="124" customWidth="1"/>
    <col min="8703" max="8949" width="11.42578125" style="124"/>
    <col min="8950" max="8951" width="5.7109375" style="124" customWidth="1"/>
    <col min="8952" max="8952" width="118.140625" style="124" customWidth="1"/>
    <col min="8953" max="8954" width="6.7109375" style="124" customWidth="1"/>
    <col min="8955" max="8958" width="15.7109375" style="124" customWidth="1"/>
    <col min="8959" max="9205" width="11.42578125" style="124"/>
    <col min="9206" max="9207" width="5.7109375" style="124" customWidth="1"/>
    <col min="9208" max="9208" width="118.140625" style="124" customWidth="1"/>
    <col min="9209" max="9210" width="6.7109375" style="124" customWidth="1"/>
    <col min="9211" max="9214" width="15.7109375" style="124" customWidth="1"/>
    <col min="9215" max="9461" width="11.42578125" style="124"/>
    <col min="9462" max="9463" width="5.7109375" style="124" customWidth="1"/>
    <col min="9464" max="9464" width="118.140625" style="124" customWidth="1"/>
    <col min="9465" max="9466" width="6.7109375" style="124" customWidth="1"/>
    <col min="9467" max="9470" width="15.7109375" style="124" customWidth="1"/>
    <col min="9471" max="9717" width="11.42578125" style="124"/>
    <col min="9718" max="9719" width="5.7109375" style="124" customWidth="1"/>
    <col min="9720" max="9720" width="118.140625" style="124" customWidth="1"/>
    <col min="9721" max="9722" width="6.7109375" style="124" customWidth="1"/>
    <col min="9723" max="9726" width="15.7109375" style="124" customWidth="1"/>
    <col min="9727" max="9973" width="11.42578125" style="124"/>
    <col min="9974" max="9975" width="5.7109375" style="124" customWidth="1"/>
    <col min="9976" max="9976" width="118.140625" style="124" customWidth="1"/>
    <col min="9977" max="9978" width="6.7109375" style="124" customWidth="1"/>
    <col min="9979" max="9982" width="15.7109375" style="124" customWidth="1"/>
    <col min="9983" max="10229" width="11.42578125" style="124"/>
    <col min="10230" max="10231" width="5.7109375" style="124" customWidth="1"/>
    <col min="10232" max="10232" width="118.140625" style="124" customWidth="1"/>
    <col min="10233" max="10234" width="6.7109375" style="124" customWidth="1"/>
    <col min="10235" max="10238" width="15.7109375" style="124" customWidth="1"/>
    <col min="10239" max="10485" width="11.42578125" style="124"/>
    <col min="10486" max="10487" width="5.7109375" style="124" customWidth="1"/>
    <col min="10488" max="10488" width="118.140625" style="124" customWidth="1"/>
    <col min="10489" max="10490" width="6.7109375" style="124" customWidth="1"/>
    <col min="10491" max="10494" width="15.7109375" style="124" customWidth="1"/>
    <col min="10495" max="10741" width="11.42578125" style="124"/>
    <col min="10742" max="10743" width="5.7109375" style="124" customWidth="1"/>
    <col min="10744" max="10744" width="118.140625" style="124" customWidth="1"/>
    <col min="10745" max="10746" width="6.7109375" style="124" customWidth="1"/>
    <col min="10747" max="10750" width="15.7109375" style="124" customWidth="1"/>
    <col min="10751" max="10997" width="11.42578125" style="124"/>
    <col min="10998" max="10999" width="5.7109375" style="124" customWidth="1"/>
    <col min="11000" max="11000" width="118.140625" style="124" customWidth="1"/>
    <col min="11001" max="11002" width="6.7109375" style="124" customWidth="1"/>
    <col min="11003" max="11006" width="15.7109375" style="124" customWidth="1"/>
    <col min="11007" max="11253" width="11.42578125" style="124"/>
    <col min="11254" max="11255" width="5.7109375" style="124" customWidth="1"/>
    <col min="11256" max="11256" width="118.140625" style="124" customWidth="1"/>
    <col min="11257" max="11258" width="6.7109375" style="124" customWidth="1"/>
    <col min="11259" max="11262" width="15.7109375" style="124" customWidth="1"/>
    <col min="11263" max="11509" width="11.42578125" style="124"/>
    <col min="11510" max="11511" width="5.7109375" style="124" customWidth="1"/>
    <col min="11512" max="11512" width="118.140625" style="124" customWidth="1"/>
    <col min="11513" max="11514" width="6.7109375" style="124" customWidth="1"/>
    <col min="11515" max="11518" width="15.7109375" style="124" customWidth="1"/>
    <col min="11519" max="11765" width="11.42578125" style="124"/>
    <col min="11766" max="11767" width="5.7109375" style="124" customWidth="1"/>
    <col min="11768" max="11768" width="118.140625" style="124" customWidth="1"/>
    <col min="11769" max="11770" width="6.7109375" style="124" customWidth="1"/>
    <col min="11771" max="11774" width="15.7109375" style="124" customWidth="1"/>
    <col min="11775" max="12021" width="11.42578125" style="124"/>
    <col min="12022" max="12023" width="5.7109375" style="124" customWidth="1"/>
    <col min="12024" max="12024" width="118.140625" style="124" customWidth="1"/>
    <col min="12025" max="12026" width="6.7109375" style="124" customWidth="1"/>
    <col min="12027" max="12030" width="15.7109375" style="124" customWidth="1"/>
    <col min="12031" max="12277" width="11.42578125" style="124"/>
    <col min="12278" max="12279" width="5.7109375" style="124" customWidth="1"/>
    <col min="12280" max="12280" width="118.140625" style="124" customWidth="1"/>
    <col min="12281" max="12282" width="6.7109375" style="124" customWidth="1"/>
    <col min="12283" max="12286" width="15.7109375" style="124" customWidth="1"/>
    <col min="12287" max="12533" width="11.42578125" style="124"/>
    <col min="12534" max="12535" width="5.7109375" style="124" customWidth="1"/>
    <col min="12536" max="12536" width="118.140625" style="124" customWidth="1"/>
    <col min="12537" max="12538" width="6.7109375" style="124" customWidth="1"/>
    <col min="12539" max="12542" width="15.7109375" style="124" customWidth="1"/>
    <col min="12543" max="12789" width="11.42578125" style="124"/>
    <col min="12790" max="12791" width="5.7109375" style="124" customWidth="1"/>
    <col min="12792" max="12792" width="118.140625" style="124" customWidth="1"/>
    <col min="12793" max="12794" width="6.7109375" style="124" customWidth="1"/>
    <col min="12795" max="12798" width="15.7109375" style="124" customWidth="1"/>
    <col min="12799" max="13045" width="11.42578125" style="124"/>
    <col min="13046" max="13047" width="5.7109375" style="124" customWidth="1"/>
    <col min="13048" max="13048" width="118.140625" style="124" customWidth="1"/>
    <col min="13049" max="13050" width="6.7109375" style="124" customWidth="1"/>
    <col min="13051" max="13054" width="15.7109375" style="124" customWidth="1"/>
    <col min="13055" max="13301" width="11.42578125" style="124"/>
    <col min="13302" max="13303" width="5.7109375" style="124" customWidth="1"/>
    <col min="13304" max="13304" width="118.140625" style="124" customWidth="1"/>
    <col min="13305" max="13306" width="6.7109375" style="124" customWidth="1"/>
    <col min="13307" max="13310" width="15.7109375" style="124" customWidth="1"/>
    <col min="13311" max="13557" width="11.42578125" style="124"/>
    <col min="13558" max="13559" width="5.7109375" style="124" customWidth="1"/>
    <col min="13560" max="13560" width="118.140625" style="124" customWidth="1"/>
    <col min="13561" max="13562" width="6.7109375" style="124" customWidth="1"/>
    <col min="13563" max="13566" width="15.7109375" style="124" customWidth="1"/>
    <col min="13567" max="13813" width="11.42578125" style="124"/>
    <col min="13814" max="13815" width="5.7109375" style="124" customWidth="1"/>
    <col min="13816" max="13816" width="118.140625" style="124" customWidth="1"/>
    <col min="13817" max="13818" width="6.7109375" style="124" customWidth="1"/>
    <col min="13819" max="13822" width="15.7109375" style="124" customWidth="1"/>
    <col min="13823" max="14069" width="11.42578125" style="124"/>
    <col min="14070" max="14071" width="5.7109375" style="124" customWidth="1"/>
    <col min="14072" max="14072" width="118.140625" style="124" customWidth="1"/>
    <col min="14073" max="14074" width="6.7109375" style="124" customWidth="1"/>
    <col min="14075" max="14078" width="15.7109375" style="124" customWidth="1"/>
    <col min="14079" max="14325" width="11.42578125" style="124"/>
    <col min="14326" max="14327" width="5.7109375" style="124" customWidth="1"/>
    <col min="14328" max="14328" width="118.140625" style="124" customWidth="1"/>
    <col min="14329" max="14330" width="6.7109375" style="124" customWidth="1"/>
    <col min="14331" max="14334" width="15.7109375" style="124" customWidth="1"/>
    <col min="14335" max="14581" width="11.42578125" style="124"/>
    <col min="14582" max="14583" width="5.7109375" style="124" customWidth="1"/>
    <col min="14584" max="14584" width="118.140625" style="124" customWidth="1"/>
    <col min="14585" max="14586" width="6.7109375" style="124" customWidth="1"/>
    <col min="14587" max="14590" width="15.7109375" style="124" customWidth="1"/>
    <col min="14591" max="14837" width="11.42578125" style="124"/>
    <col min="14838" max="14839" width="5.7109375" style="124" customWidth="1"/>
    <col min="14840" max="14840" width="118.140625" style="124" customWidth="1"/>
    <col min="14841" max="14842" width="6.7109375" style="124" customWidth="1"/>
    <col min="14843" max="14846" width="15.7109375" style="124" customWidth="1"/>
    <col min="14847" max="15093" width="11.42578125" style="124"/>
    <col min="15094" max="15095" width="5.7109375" style="124" customWidth="1"/>
    <col min="15096" max="15096" width="118.140625" style="124" customWidth="1"/>
    <col min="15097" max="15098" width="6.7109375" style="124" customWidth="1"/>
    <col min="15099" max="15102" width="15.7109375" style="124" customWidth="1"/>
    <col min="15103" max="15349" width="11.42578125" style="124"/>
    <col min="15350" max="15351" width="5.7109375" style="124" customWidth="1"/>
    <col min="15352" max="15352" width="118.140625" style="124" customWidth="1"/>
    <col min="15353" max="15354" width="6.7109375" style="124" customWidth="1"/>
    <col min="15355" max="15358" width="15.7109375" style="124" customWidth="1"/>
    <col min="15359" max="15605" width="11.42578125" style="124"/>
    <col min="15606" max="15607" width="5.7109375" style="124" customWidth="1"/>
    <col min="15608" max="15608" width="118.140625" style="124" customWidth="1"/>
    <col min="15609" max="15610" width="6.7109375" style="124" customWidth="1"/>
    <col min="15611" max="15614" width="15.7109375" style="124" customWidth="1"/>
    <col min="15615" max="15861" width="11.42578125" style="124"/>
    <col min="15862" max="15863" width="5.7109375" style="124" customWidth="1"/>
    <col min="15864" max="15864" width="118.140625" style="124" customWidth="1"/>
    <col min="15865" max="15866" width="6.7109375" style="124" customWidth="1"/>
    <col min="15867" max="15870" width="15.7109375" style="124" customWidth="1"/>
    <col min="15871" max="16117" width="11.42578125" style="124"/>
    <col min="16118" max="16119" width="5.7109375" style="124" customWidth="1"/>
    <col min="16120" max="16120" width="118.140625" style="124" customWidth="1"/>
    <col min="16121" max="16122" width="6.7109375" style="124" customWidth="1"/>
    <col min="16123" max="16126" width="15.7109375" style="124" customWidth="1"/>
    <col min="16127" max="16384" width="11.42578125" style="124"/>
  </cols>
  <sheetData>
    <row r="1" spans="1:20" ht="66" customHeight="1" thickBot="1" x14ac:dyDescent="0.3">
      <c r="A1" s="538" t="str">
        <f>+CARÁTULA!B16</f>
        <v>PROYECTO: 
CONSTRUCCIÓN DE LA ESTACIÓN TRANSFORMADORA MENDOZA NORTE 220/132 kV Y
OBRAS COMPLEMENTARIAS</v>
      </c>
      <c r="B1" s="539"/>
      <c r="C1" s="539"/>
      <c r="D1" s="539"/>
      <c r="E1" s="539"/>
      <c r="F1" s="539"/>
      <c r="G1" s="540"/>
    </row>
    <row r="2" spans="1:20" ht="5.0999999999999996" customHeight="1" thickBot="1" x14ac:dyDescent="0.3"/>
    <row r="3" spans="1:20" ht="22.9" customHeight="1" thickBot="1" x14ac:dyDescent="0.3">
      <c r="A3" s="541" t="str">
        <f>+INDICE!C16</f>
        <v>Montajes Ampliación ET Las Heras</v>
      </c>
      <c r="B3" s="542"/>
      <c r="C3" s="542"/>
      <c r="D3" s="542"/>
      <c r="E3" s="542"/>
      <c r="F3" s="542"/>
      <c r="G3" s="543"/>
    </row>
    <row r="4" spans="1:20" ht="3.75" customHeight="1" thickBot="1" x14ac:dyDescent="0.3"/>
    <row r="5" spans="1:20" ht="17.45" customHeight="1" x14ac:dyDescent="0.25">
      <c r="A5" s="544" t="s">
        <v>13</v>
      </c>
      <c r="B5" s="547" t="s">
        <v>14</v>
      </c>
      <c r="C5" s="128"/>
      <c r="D5" s="550" t="s">
        <v>15</v>
      </c>
      <c r="E5" s="553" t="s">
        <v>673</v>
      </c>
      <c r="F5" s="553" t="s">
        <v>674</v>
      </c>
      <c r="G5" s="556" t="s">
        <v>675</v>
      </c>
    </row>
    <row r="6" spans="1:20" ht="17.45" customHeight="1" x14ac:dyDescent="0.25">
      <c r="A6" s="626"/>
      <c r="B6" s="548"/>
      <c r="C6" s="129" t="s">
        <v>16</v>
      </c>
      <c r="D6" s="551"/>
      <c r="E6" s="554"/>
      <c r="F6" s="554"/>
      <c r="G6" s="557"/>
    </row>
    <row r="7" spans="1:20" ht="17.45" customHeight="1" thickBot="1" x14ac:dyDescent="0.3">
      <c r="A7" s="627"/>
      <c r="B7" s="549"/>
      <c r="C7" s="130"/>
      <c r="D7" s="552"/>
      <c r="E7" s="555"/>
      <c r="F7" s="555"/>
      <c r="G7" s="558"/>
      <c r="M7" s="439"/>
    </row>
    <row r="8" spans="1:20" s="147" customFormat="1" ht="15.4" customHeight="1" x14ac:dyDescent="0.25">
      <c r="A8" s="312">
        <v>1</v>
      </c>
      <c r="B8" s="440"/>
      <c r="C8" s="441" t="s">
        <v>183</v>
      </c>
      <c r="D8" s="135"/>
      <c r="E8" s="111"/>
      <c r="F8" s="43"/>
      <c r="G8" s="216"/>
      <c r="H8" s="124"/>
      <c r="I8" s="124"/>
      <c r="J8" s="124"/>
      <c r="K8" s="124"/>
      <c r="L8" s="124"/>
      <c r="M8" s="325"/>
      <c r="P8" s="167"/>
      <c r="Q8" s="168"/>
      <c r="R8" s="124"/>
      <c r="S8" s="124"/>
      <c r="T8" s="124"/>
    </row>
    <row r="9" spans="1:20" s="134" customFormat="1" ht="25.5" customHeight="1" x14ac:dyDescent="0.25">
      <c r="A9" s="442"/>
      <c r="B9" s="308" t="s">
        <v>17</v>
      </c>
      <c r="C9" s="443" t="s">
        <v>184</v>
      </c>
      <c r="D9" s="24" t="s">
        <v>18</v>
      </c>
      <c r="E9" s="171">
        <v>1</v>
      </c>
      <c r="F9" s="66"/>
      <c r="G9" s="158" t="str">
        <f>IF(F9="", "No presenta cantidad",F9-E9)</f>
        <v>No presenta cantidad</v>
      </c>
      <c r="H9" s="124"/>
      <c r="I9" s="124"/>
      <c r="J9" s="124"/>
      <c r="K9" s="124"/>
      <c r="L9" s="124"/>
      <c r="M9" s="439"/>
      <c r="P9" s="167"/>
      <c r="Q9" s="168"/>
      <c r="R9" s="124"/>
      <c r="S9" s="124"/>
      <c r="T9" s="124"/>
    </row>
    <row r="10" spans="1:20" s="134" customFormat="1" ht="15.75" customHeight="1" x14ac:dyDescent="0.25">
      <c r="A10" s="442"/>
      <c r="B10" s="444" t="s">
        <v>114</v>
      </c>
      <c r="C10" s="445" t="s">
        <v>185</v>
      </c>
      <c r="D10" s="24" t="s">
        <v>18</v>
      </c>
      <c r="E10" s="171">
        <v>1</v>
      </c>
      <c r="F10" s="66"/>
      <c r="G10" s="158" t="str">
        <f>IF(F10="", "No presenta cantidad",F10-E10)</f>
        <v>No presenta cantidad</v>
      </c>
      <c r="H10" s="124"/>
      <c r="I10" s="124"/>
      <c r="J10" s="124"/>
      <c r="K10" s="124"/>
      <c r="L10" s="124"/>
      <c r="M10" s="439"/>
      <c r="P10" s="167"/>
      <c r="Q10" s="168"/>
      <c r="R10" s="124"/>
      <c r="S10" s="124"/>
      <c r="T10" s="124"/>
    </row>
    <row r="11" spans="1:20" s="134" customFormat="1" ht="5.25" customHeight="1" x14ac:dyDescent="0.25">
      <c r="A11" s="442"/>
      <c r="B11" s="444"/>
      <c r="C11" s="445"/>
      <c r="D11" s="24"/>
      <c r="E11" s="171"/>
      <c r="F11" s="66"/>
      <c r="G11" s="48"/>
      <c r="H11" s="124"/>
      <c r="I11" s="124"/>
      <c r="J11" s="124"/>
      <c r="K11" s="124"/>
      <c r="L11" s="124"/>
      <c r="M11" s="439"/>
      <c r="P11" s="167"/>
      <c r="Q11" s="168"/>
      <c r="R11" s="124"/>
      <c r="S11" s="124"/>
      <c r="T11" s="124"/>
    </row>
    <row r="12" spans="1:20" s="134" customFormat="1" ht="12" customHeight="1" x14ac:dyDescent="0.25">
      <c r="A12" s="429">
        <v>2</v>
      </c>
      <c r="B12" s="200"/>
      <c r="C12" s="249" t="s">
        <v>186</v>
      </c>
      <c r="D12" s="31"/>
      <c r="E12" s="152"/>
      <c r="F12" s="59"/>
      <c r="G12" s="48"/>
      <c r="H12" s="124"/>
      <c r="I12" s="124"/>
      <c r="J12" s="124"/>
      <c r="K12" s="124"/>
      <c r="L12" s="124"/>
      <c r="N12" s="326"/>
      <c r="O12" s="173"/>
      <c r="P12" s="167"/>
      <c r="Q12" s="168"/>
      <c r="R12" s="124"/>
      <c r="S12" s="124"/>
      <c r="T12" s="124"/>
    </row>
    <row r="13" spans="1:20" s="134" customFormat="1" x14ac:dyDescent="0.25">
      <c r="A13" s="429"/>
      <c r="B13" s="198" t="s">
        <v>19</v>
      </c>
      <c r="C13" s="432" t="s">
        <v>671</v>
      </c>
      <c r="D13" s="198" t="s">
        <v>672</v>
      </c>
      <c r="E13" s="329">
        <v>2650</v>
      </c>
      <c r="F13" s="463"/>
      <c r="G13" s="158" t="str">
        <f>IF(F13="", "No presenta cantidad",F13-E13)</f>
        <v>No presenta cantidad</v>
      </c>
      <c r="H13" s="124"/>
      <c r="I13" s="124"/>
      <c r="J13" s="124"/>
      <c r="K13" s="124"/>
      <c r="L13" s="124"/>
      <c r="P13" s="167"/>
      <c r="Q13" s="168"/>
      <c r="R13" s="124"/>
      <c r="S13" s="124"/>
      <c r="T13" s="124"/>
    </row>
    <row r="14" spans="1:20" s="134" customFormat="1" ht="5.25" customHeight="1" x14ac:dyDescent="0.25">
      <c r="A14" s="442"/>
      <c r="B14" s="444"/>
      <c r="C14" s="445"/>
      <c r="D14" s="24"/>
      <c r="E14" s="171"/>
      <c r="F14" s="66"/>
      <c r="G14" s="48"/>
      <c r="H14" s="124"/>
      <c r="I14" s="124"/>
      <c r="J14" s="124"/>
      <c r="K14" s="124"/>
      <c r="L14" s="124"/>
      <c r="M14" s="439"/>
      <c r="P14" s="167"/>
      <c r="Q14" s="168"/>
      <c r="R14" s="124"/>
      <c r="S14" s="124"/>
      <c r="T14" s="124"/>
    </row>
    <row r="15" spans="1:20" s="147" customFormat="1" ht="15" customHeight="1" x14ac:dyDescent="0.25">
      <c r="A15" s="312">
        <v>3</v>
      </c>
      <c r="B15" s="440"/>
      <c r="C15" s="441" t="s">
        <v>188</v>
      </c>
      <c r="D15" s="135"/>
      <c r="E15" s="111"/>
      <c r="F15" s="51"/>
      <c r="G15" s="48"/>
      <c r="H15" s="124"/>
      <c r="I15" s="124"/>
      <c r="J15" s="124"/>
      <c r="K15" s="124"/>
      <c r="L15" s="124"/>
      <c r="M15" s="134"/>
      <c r="O15" s="446"/>
      <c r="P15" s="167"/>
      <c r="Q15" s="168"/>
      <c r="R15" s="124"/>
      <c r="S15" s="124"/>
      <c r="T15" s="124"/>
    </row>
    <row r="16" spans="1:20" s="134" customFormat="1" x14ac:dyDescent="0.25">
      <c r="A16" s="447"/>
      <c r="B16" s="308" t="s">
        <v>126</v>
      </c>
      <c r="C16" s="448" t="s">
        <v>484</v>
      </c>
      <c r="D16" s="31" t="s">
        <v>21</v>
      </c>
      <c r="E16" s="133">
        <v>2</v>
      </c>
      <c r="F16" s="50"/>
      <c r="G16" s="158" t="str">
        <f>IF(F16="", "No presenta cantidad",F16-E16)</f>
        <v>No presenta cantidad</v>
      </c>
      <c r="H16" s="124"/>
      <c r="I16" s="124"/>
      <c r="J16" s="124"/>
      <c r="K16" s="124"/>
      <c r="L16" s="124"/>
      <c r="N16" s="274"/>
      <c r="O16" s="446"/>
      <c r="P16" s="167"/>
      <c r="Q16" s="168"/>
      <c r="R16" s="124"/>
      <c r="S16" s="124"/>
      <c r="T16" s="124"/>
    </row>
    <row r="17" spans="1:20" s="134" customFormat="1" ht="15" customHeight="1" x14ac:dyDescent="0.25">
      <c r="A17" s="447"/>
      <c r="B17" s="308" t="s">
        <v>128</v>
      </c>
      <c r="C17" s="449" t="s">
        <v>348</v>
      </c>
      <c r="D17" s="31" t="s">
        <v>21</v>
      </c>
      <c r="E17" s="133">
        <v>2</v>
      </c>
      <c r="F17" s="50"/>
      <c r="G17" s="158" t="str">
        <f t="shared" ref="G17:G24" si="0">IF(F17="", "No presenta cantidad",F17-E17)</f>
        <v>No presenta cantidad</v>
      </c>
      <c r="H17" s="124"/>
      <c r="I17" s="124"/>
      <c r="J17" s="124"/>
      <c r="K17" s="124"/>
      <c r="L17" s="124"/>
      <c r="N17" s="274"/>
      <c r="O17" s="446"/>
      <c r="P17" s="167"/>
      <c r="Q17" s="168"/>
      <c r="R17" s="124"/>
      <c r="S17" s="124"/>
      <c r="T17" s="124"/>
    </row>
    <row r="18" spans="1:20" s="134" customFormat="1" ht="15" customHeight="1" x14ac:dyDescent="0.25">
      <c r="A18" s="447"/>
      <c r="B18" s="308" t="s">
        <v>189</v>
      </c>
      <c r="C18" s="449" t="s">
        <v>242</v>
      </c>
      <c r="D18" s="31" t="s">
        <v>21</v>
      </c>
      <c r="E18" s="133">
        <v>4</v>
      </c>
      <c r="F18" s="50"/>
      <c r="G18" s="158" t="str">
        <f t="shared" si="0"/>
        <v>No presenta cantidad</v>
      </c>
      <c r="H18" s="124"/>
      <c r="I18" s="124"/>
      <c r="J18" s="124"/>
      <c r="K18" s="124"/>
      <c r="L18" s="124"/>
      <c r="N18" s="274"/>
      <c r="O18" s="174"/>
      <c r="P18" s="167"/>
      <c r="Q18" s="168"/>
      <c r="R18" s="124"/>
      <c r="S18" s="124"/>
      <c r="T18" s="124"/>
    </row>
    <row r="19" spans="1:20" s="134" customFormat="1" ht="15" customHeight="1" x14ac:dyDescent="0.25">
      <c r="A19" s="447"/>
      <c r="B19" s="308" t="s">
        <v>190</v>
      </c>
      <c r="C19" s="449" t="s">
        <v>475</v>
      </c>
      <c r="D19" s="31" t="s">
        <v>21</v>
      </c>
      <c r="E19" s="133">
        <v>6</v>
      </c>
      <c r="F19" s="50"/>
      <c r="G19" s="158" t="str">
        <f t="shared" si="0"/>
        <v>No presenta cantidad</v>
      </c>
      <c r="H19" s="124"/>
      <c r="I19" s="124"/>
      <c r="J19" s="124"/>
      <c r="K19" s="124"/>
      <c r="L19" s="124"/>
      <c r="M19" s="450"/>
      <c r="N19" s="274"/>
      <c r="O19" s="174"/>
      <c r="P19" s="167"/>
      <c r="Q19" s="168"/>
      <c r="R19" s="124"/>
      <c r="S19" s="124"/>
      <c r="T19" s="124"/>
    </row>
    <row r="20" spans="1:20" s="134" customFormat="1" ht="15" customHeight="1" x14ac:dyDescent="0.25">
      <c r="A20" s="447"/>
      <c r="B20" s="308" t="s">
        <v>191</v>
      </c>
      <c r="C20" s="449" t="s">
        <v>42</v>
      </c>
      <c r="D20" s="31" t="s">
        <v>21</v>
      </c>
      <c r="E20" s="133">
        <v>6</v>
      </c>
      <c r="F20" s="50"/>
      <c r="G20" s="158" t="str">
        <f t="shared" si="0"/>
        <v>No presenta cantidad</v>
      </c>
      <c r="H20" s="124"/>
      <c r="I20" s="124"/>
      <c r="J20" s="124"/>
      <c r="K20" s="124"/>
      <c r="L20" s="124"/>
      <c r="M20" s="450"/>
      <c r="N20" s="274"/>
      <c r="O20" s="174"/>
      <c r="P20" s="167"/>
      <c r="Q20" s="168"/>
      <c r="R20" s="124"/>
      <c r="S20" s="124"/>
      <c r="T20" s="124"/>
    </row>
    <row r="21" spans="1:20" s="134" customFormat="1" ht="15" customHeight="1" x14ac:dyDescent="0.25">
      <c r="A21" s="447"/>
      <c r="B21" s="308" t="s">
        <v>192</v>
      </c>
      <c r="C21" s="449" t="s">
        <v>476</v>
      </c>
      <c r="D21" s="31" t="s">
        <v>21</v>
      </c>
      <c r="E21" s="133">
        <v>6</v>
      </c>
      <c r="F21" s="50"/>
      <c r="G21" s="158" t="str">
        <f t="shared" si="0"/>
        <v>No presenta cantidad</v>
      </c>
      <c r="H21" s="124"/>
      <c r="I21" s="124"/>
      <c r="J21" s="124"/>
      <c r="K21" s="124"/>
      <c r="L21" s="124"/>
      <c r="M21" s="450"/>
      <c r="N21" s="274"/>
      <c r="O21" s="174"/>
      <c r="P21" s="167"/>
      <c r="Q21" s="168"/>
      <c r="R21" s="124"/>
      <c r="S21" s="124"/>
      <c r="T21" s="124"/>
    </row>
    <row r="22" spans="1:20" s="134" customFormat="1" ht="15" customHeight="1" x14ac:dyDescent="0.25">
      <c r="A22" s="296"/>
      <c r="B22" s="308" t="s">
        <v>194</v>
      </c>
      <c r="C22" s="451" t="s">
        <v>47</v>
      </c>
      <c r="D22" s="24" t="s">
        <v>21</v>
      </c>
      <c r="E22" s="140">
        <v>8</v>
      </c>
      <c r="F22" s="53"/>
      <c r="G22" s="158" t="str">
        <f t="shared" si="0"/>
        <v>No presenta cantidad</v>
      </c>
      <c r="H22" s="124"/>
      <c r="I22" s="124"/>
      <c r="J22" s="124"/>
      <c r="K22" s="124"/>
      <c r="L22" s="124"/>
      <c r="M22" s="450"/>
      <c r="N22" s="274"/>
      <c r="O22" s="174"/>
      <c r="P22" s="167"/>
      <c r="Q22" s="168"/>
      <c r="R22" s="124"/>
      <c r="S22" s="124"/>
      <c r="T22" s="124"/>
    </row>
    <row r="23" spans="1:20" s="134" customFormat="1" ht="15" customHeight="1" x14ac:dyDescent="0.25">
      <c r="A23" s="296"/>
      <c r="B23" s="308" t="s">
        <v>196</v>
      </c>
      <c r="C23" s="449" t="s">
        <v>485</v>
      </c>
      <c r="D23" s="24" t="s">
        <v>21</v>
      </c>
      <c r="E23" s="140">
        <v>8</v>
      </c>
      <c r="F23" s="53"/>
      <c r="G23" s="158" t="str">
        <f t="shared" si="0"/>
        <v>No presenta cantidad</v>
      </c>
      <c r="H23" s="124"/>
      <c r="I23" s="124"/>
      <c r="J23" s="124"/>
      <c r="K23" s="124"/>
      <c r="L23" s="124"/>
      <c r="M23" s="450"/>
      <c r="N23" s="274"/>
      <c r="O23" s="174"/>
      <c r="P23" s="167"/>
      <c r="Q23" s="168"/>
      <c r="R23" s="124"/>
      <c r="S23" s="124"/>
      <c r="T23" s="124"/>
    </row>
    <row r="24" spans="1:20" s="134" customFormat="1" ht="15" customHeight="1" x14ac:dyDescent="0.25">
      <c r="A24" s="296"/>
      <c r="B24" s="308" t="s">
        <v>197</v>
      </c>
      <c r="C24" s="449" t="s">
        <v>669</v>
      </c>
      <c r="D24" s="24" t="s">
        <v>21</v>
      </c>
      <c r="E24" s="140">
        <v>8</v>
      </c>
      <c r="F24" s="53"/>
      <c r="G24" s="158" t="str">
        <f t="shared" si="0"/>
        <v>No presenta cantidad</v>
      </c>
      <c r="H24" s="124"/>
      <c r="I24" s="124"/>
      <c r="J24" s="124"/>
      <c r="K24" s="124"/>
      <c r="L24" s="124"/>
      <c r="M24" s="450"/>
      <c r="N24" s="274"/>
      <c r="O24" s="174"/>
      <c r="P24" s="167"/>
      <c r="Q24" s="168"/>
      <c r="R24" s="124"/>
      <c r="S24" s="124"/>
      <c r="T24" s="124"/>
    </row>
    <row r="25" spans="1:20" s="134" customFormat="1" ht="5.25" customHeight="1" x14ac:dyDescent="0.25">
      <c r="A25" s="442"/>
      <c r="B25" s="444"/>
      <c r="C25" s="445"/>
      <c r="D25" s="24"/>
      <c r="E25" s="171"/>
      <c r="F25" s="66"/>
      <c r="G25" s="48"/>
      <c r="H25" s="124"/>
      <c r="I25" s="124"/>
      <c r="J25" s="124"/>
      <c r="K25" s="124"/>
      <c r="L25" s="124"/>
      <c r="M25" s="439"/>
      <c r="P25" s="167"/>
      <c r="Q25" s="168"/>
      <c r="R25" s="124"/>
      <c r="S25" s="124"/>
      <c r="T25" s="124"/>
    </row>
    <row r="26" spans="1:20" s="134" customFormat="1" ht="15.75" customHeight="1" x14ac:dyDescent="0.25">
      <c r="A26" s="312">
        <v>4</v>
      </c>
      <c r="B26" s="452"/>
      <c r="C26" s="441" t="s">
        <v>203</v>
      </c>
      <c r="D26" s="138"/>
      <c r="E26" s="139"/>
      <c r="F26" s="52"/>
      <c r="G26" s="48"/>
      <c r="H26" s="124"/>
      <c r="I26" s="124"/>
      <c r="J26" s="124"/>
      <c r="K26" s="124"/>
      <c r="L26" s="124"/>
      <c r="M26" s="181"/>
      <c r="P26" s="167"/>
      <c r="Q26" s="168"/>
      <c r="R26" s="124"/>
      <c r="S26" s="124"/>
      <c r="T26" s="124"/>
    </row>
    <row r="27" spans="1:20" s="134" customFormat="1" ht="15" customHeight="1" x14ac:dyDescent="0.25">
      <c r="A27" s="429"/>
      <c r="B27" s="430" t="s">
        <v>48</v>
      </c>
      <c r="C27" s="453" t="s">
        <v>503</v>
      </c>
      <c r="D27" s="31" t="s">
        <v>18</v>
      </c>
      <c r="E27" s="454">
        <v>1</v>
      </c>
      <c r="F27" s="464"/>
      <c r="G27" s="158" t="str">
        <f t="shared" ref="G27:G32" si="1">IF(F27="", "No presenta cantidad",F27-E27)</f>
        <v>No presenta cantidad</v>
      </c>
      <c r="H27" s="124"/>
      <c r="I27" s="124"/>
      <c r="J27" s="124"/>
      <c r="K27" s="124"/>
      <c r="L27" s="124"/>
      <c r="M27" s="181"/>
      <c r="P27" s="167"/>
      <c r="Q27" s="168"/>
      <c r="R27" s="124"/>
      <c r="S27" s="124"/>
      <c r="T27" s="124"/>
    </row>
    <row r="28" spans="1:20" s="134" customFormat="1" ht="15" customHeight="1" x14ac:dyDescent="0.25">
      <c r="A28" s="429"/>
      <c r="B28" s="430" t="s">
        <v>49</v>
      </c>
      <c r="C28" s="453" t="s">
        <v>499</v>
      </c>
      <c r="D28" s="31" t="s">
        <v>18</v>
      </c>
      <c r="E28" s="454">
        <v>1</v>
      </c>
      <c r="F28" s="464"/>
      <c r="G28" s="158" t="str">
        <f t="shared" si="1"/>
        <v>No presenta cantidad</v>
      </c>
      <c r="H28" s="124"/>
      <c r="I28" s="124"/>
      <c r="J28" s="124"/>
      <c r="K28" s="124"/>
      <c r="L28" s="124"/>
      <c r="M28" s="181"/>
      <c r="P28" s="167"/>
      <c r="Q28" s="168"/>
      <c r="R28" s="124"/>
      <c r="S28" s="124"/>
      <c r="T28" s="124"/>
    </row>
    <row r="29" spans="1:20" s="134" customFormat="1" ht="15" customHeight="1" x14ac:dyDescent="0.25">
      <c r="A29" s="429"/>
      <c r="B29" s="430" t="s">
        <v>50</v>
      </c>
      <c r="C29" s="453" t="s">
        <v>500</v>
      </c>
      <c r="D29" s="31" t="s">
        <v>18</v>
      </c>
      <c r="E29" s="454">
        <v>1</v>
      </c>
      <c r="F29" s="464"/>
      <c r="G29" s="158" t="str">
        <f t="shared" si="1"/>
        <v>No presenta cantidad</v>
      </c>
      <c r="H29" s="124"/>
      <c r="I29" s="124"/>
      <c r="J29" s="124"/>
      <c r="K29" s="124"/>
      <c r="L29" s="124"/>
      <c r="M29" s="181"/>
      <c r="P29" s="167"/>
      <c r="Q29" s="168"/>
      <c r="R29" s="124"/>
      <c r="S29" s="124"/>
      <c r="T29" s="124"/>
    </row>
    <row r="30" spans="1:20" s="134" customFormat="1" ht="15" customHeight="1" x14ac:dyDescent="0.25">
      <c r="A30" s="429"/>
      <c r="B30" s="430" t="s">
        <v>51</v>
      </c>
      <c r="C30" s="453" t="s">
        <v>501</v>
      </c>
      <c r="D30" s="31" t="s">
        <v>18</v>
      </c>
      <c r="E30" s="454">
        <v>1</v>
      </c>
      <c r="F30" s="464"/>
      <c r="G30" s="158" t="str">
        <f t="shared" si="1"/>
        <v>No presenta cantidad</v>
      </c>
      <c r="H30" s="124"/>
      <c r="I30" s="124"/>
      <c r="J30" s="124"/>
      <c r="K30" s="124"/>
      <c r="L30" s="124"/>
      <c r="M30" s="181"/>
      <c r="P30" s="167"/>
      <c r="Q30" s="168"/>
      <c r="R30" s="124"/>
      <c r="S30" s="124"/>
      <c r="T30" s="124"/>
    </row>
    <row r="31" spans="1:20" s="134" customFormat="1" ht="15" customHeight="1" x14ac:dyDescent="0.25">
      <c r="A31" s="429"/>
      <c r="B31" s="430" t="s">
        <v>52</v>
      </c>
      <c r="C31" s="453" t="s">
        <v>502</v>
      </c>
      <c r="D31" s="31" t="s">
        <v>18</v>
      </c>
      <c r="E31" s="454">
        <v>1</v>
      </c>
      <c r="F31" s="464"/>
      <c r="G31" s="158" t="str">
        <f t="shared" si="1"/>
        <v>No presenta cantidad</v>
      </c>
      <c r="H31" s="124"/>
      <c r="I31" s="124"/>
      <c r="J31" s="124"/>
      <c r="K31" s="124"/>
      <c r="L31" s="124"/>
      <c r="M31" s="181"/>
      <c r="P31" s="167"/>
      <c r="Q31" s="168"/>
      <c r="R31" s="124"/>
      <c r="S31" s="124"/>
      <c r="T31" s="124"/>
    </row>
    <row r="32" spans="1:20" s="134" customFormat="1" ht="15" customHeight="1" x14ac:dyDescent="0.25">
      <c r="A32" s="429"/>
      <c r="B32" s="430" t="s">
        <v>53</v>
      </c>
      <c r="C32" s="453" t="s">
        <v>504</v>
      </c>
      <c r="D32" s="31" t="s">
        <v>18</v>
      </c>
      <c r="E32" s="454">
        <v>1</v>
      </c>
      <c r="F32" s="464"/>
      <c r="G32" s="158" t="str">
        <f t="shared" si="1"/>
        <v>No presenta cantidad</v>
      </c>
      <c r="H32" s="124"/>
      <c r="I32" s="124"/>
      <c r="J32" s="124"/>
      <c r="K32" s="124"/>
      <c r="L32" s="124"/>
      <c r="M32" s="181"/>
      <c r="P32" s="167"/>
      <c r="Q32" s="168"/>
      <c r="R32" s="124"/>
      <c r="S32" s="124"/>
      <c r="T32" s="124"/>
    </row>
    <row r="33" spans="1:20" s="134" customFormat="1" ht="5.25" customHeight="1" x14ac:dyDescent="0.25">
      <c r="A33" s="442"/>
      <c r="B33" s="444"/>
      <c r="C33" s="445"/>
      <c r="D33" s="24"/>
      <c r="E33" s="171"/>
      <c r="F33" s="66"/>
      <c r="G33" s="48"/>
      <c r="H33" s="124"/>
      <c r="I33" s="124"/>
      <c r="J33" s="124"/>
      <c r="K33" s="124"/>
      <c r="L33" s="124"/>
      <c r="M33" s="439"/>
      <c r="P33" s="167"/>
      <c r="Q33" s="168"/>
      <c r="R33" s="124"/>
      <c r="S33" s="124"/>
      <c r="T33" s="124"/>
    </row>
    <row r="34" spans="1:20" s="134" customFormat="1" ht="12" customHeight="1" x14ac:dyDescent="0.25">
      <c r="A34" s="312">
        <v>5</v>
      </c>
      <c r="B34" s="440"/>
      <c r="C34" s="441" t="s">
        <v>491</v>
      </c>
      <c r="D34" s="135"/>
      <c r="E34" s="111"/>
      <c r="F34" s="51"/>
      <c r="G34" s="48"/>
      <c r="H34" s="124"/>
      <c r="I34" s="124"/>
      <c r="J34" s="124"/>
      <c r="K34" s="124"/>
      <c r="L34" s="124"/>
      <c r="P34" s="167"/>
      <c r="Q34" s="168"/>
      <c r="R34" s="124"/>
      <c r="S34" s="124"/>
      <c r="T34" s="124"/>
    </row>
    <row r="35" spans="1:20" s="134" customFormat="1" ht="15" customHeight="1" x14ac:dyDescent="0.25">
      <c r="A35" s="429"/>
      <c r="B35" s="430" t="s">
        <v>64</v>
      </c>
      <c r="C35" s="451" t="s">
        <v>496</v>
      </c>
      <c r="D35" s="31" t="s">
        <v>629</v>
      </c>
      <c r="E35" s="140">
        <v>800</v>
      </c>
      <c r="F35" s="53"/>
      <c r="G35" s="158" t="str">
        <f t="shared" ref="G35:G40" si="2">IF(F35="", "No presenta cantidad",F35-E35)</f>
        <v>No presenta cantidad</v>
      </c>
      <c r="H35" s="124"/>
      <c r="I35" s="124"/>
      <c r="J35" s="124"/>
      <c r="K35" s="124"/>
      <c r="L35" s="124"/>
      <c r="M35" s="181"/>
      <c r="P35" s="167"/>
      <c r="Q35" s="168"/>
      <c r="R35" s="124"/>
      <c r="S35" s="124"/>
      <c r="T35" s="124"/>
    </row>
    <row r="36" spans="1:20" s="134" customFormat="1" ht="15" customHeight="1" x14ac:dyDescent="0.25">
      <c r="A36" s="429"/>
      <c r="B36" s="430" t="s">
        <v>66</v>
      </c>
      <c r="C36" s="451" t="s">
        <v>495</v>
      </c>
      <c r="D36" s="31" t="s">
        <v>629</v>
      </c>
      <c r="E36" s="140">
        <v>800</v>
      </c>
      <c r="F36" s="53"/>
      <c r="G36" s="158" t="str">
        <f t="shared" si="2"/>
        <v>No presenta cantidad</v>
      </c>
      <c r="H36" s="124"/>
      <c r="I36" s="124"/>
      <c r="J36" s="124"/>
      <c r="K36" s="124"/>
      <c r="L36" s="124"/>
      <c r="M36" s="181"/>
      <c r="P36" s="167"/>
      <c r="Q36" s="168"/>
      <c r="R36" s="124"/>
      <c r="S36" s="124"/>
      <c r="T36" s="124"/>
    </row>
    <row r="37" spans="1:20" s="134" customFormat="1" ht="15" customHeight="1" x14ac:dyDescent="0.25">
      <c r="A37" s="429"/>
      <c r="B37" s="430" t="s">
        <v>68</v>
      </c>
      <c r="C37" s="451" t="s">
        <v>494</v>
      </c>
      <c r="D37" s="31" t="s">
        <v>629</v>
      </c>
      <c r="E37" s="140">
        <v>800</v>
      </c>
      <c r="F37" s="53"/>
      <c r="G37" s="158" t="str">
        <f t="shared" si="2"/>
        <v>No presenta cantidad</v>
      </c>
      <c r="H37" s="124"/>
      <c r="I37" s="124"/>
      <c r="J37" s="124"/>
      <c r="K37" s="124"/>
      <c r="L37" s="124"/>
      <c r="M37" s="181"/>
      <c r="P37" s="167"/>
      <c r="Q37" s="168"/>
      <c r="R37" s="124"/>
      <c r="S37" s="124"/>
      <c r="T37" s="124"/>
    </row>
    <row r="38" spans="1:20" s="134" customFormat="1" ht="15" customHeight="1" x14ac:dyDescent="0.25">
      <c r="A38" s="429"/>
      <c r="B38" s="430" t="s">
        <v>70</v>
      </c>
      <c r="C38" s="453" t="s">
        <v>497</v>
      </c>
      <c r="D38" s="31" t="s">
        <v>629</v>
      </c>
      <c r="E38" s="140">
        <v>800</v>
      </c>
      <c r="F38" s="53"/>
      <c r="G38" s="158" t="str">
        <f t="shared" si="2"/>
        <v>No presenta cantidad</v>
      </c>
      <c r="H38" s="124"/>
      <c r="I38" s="124"/>
      <c r="J38" s="124"/>
      <c r="K38" s="124"/>
      <c r="L38" s="124"/>
      <c r="M38" s="181"/>
      <c r="P38" s="167"/>
      <c r="Q38" s="168"/>
      <c r="R38" s="124"/>
      <c r="S38" s="124"/>
      <c r="T38" s="124"/>
    </row>
    <row r="39" spans="1:20" s="134" customFormat="1" ht="15" customHeight="1" x14ac:dyDescent="0.25">
      <c r="A39" s="429"/>
      <c r="B39" s="430" t="s">
        <v>72</v>
      </c>
      <c r="C39" s="453" t="s">
        <v>498</v>
      </c>
      <c r="D39" s="31" t="s">
        <v>629</v>
      </c>
      <c r="E39" s="140">
        <v>800</v>
      </c>
      <c r="F39" s="53"/>
      <c r="G39" s="158" t="str">
        <f t="shared" si="2"/>
        <v>No presenta cantidad</v>
      </c>
      <c r="H39" s="124"/>
      <c r="I39" s="124"/>
      <c r="J39" s="124"/>
      <c r="K39" s="124"/>
      <c r="L39" s="124"/>
      <c r="M39" s="181"/>
      <c r="P39" s="167"/>
      <c r="Q39" s="168"/>
      <c r="R39" s="124"/>
      <c r="S39" s="124"/>
      <c r="T39" s="124"/>
    </row>
    <row r="40" spans="1:20" s="2" customFormat="1" ht="15" customHeight="1" x14ac:dyDescent="0.2">
      <c r="A40" s="429"/>
      <c r="B40" s="430" t="s">
        <v>74</v>
      </c>
      <c r="C40" s="451" t="s">
        <v>493</v>
      </c>
      <c r="D40" s="24" t="s">
        <v>21</v>
      </c>
      <c r="E40" s="140">
        <v>16</v>
      </c>
      <c r="F40" s="53"/>
      <c r="G40" s="158" t="str">
        <f t="shared" si="2"/>
        <v>No presenta cantidad</v>
      </c>
      <c r="H40" s="124"/>
      <c r="I40" s="124"/>
      <c r="J40" s="124"/>
      <c r="K40" s="124"/>
      <c r="L40" s="124"/>
      <c r="M40" s="181"/>
      <c r="P40" s="167"/>
      <c r="Q40" s="168"/>
      <c r="R40" s="124"/>
      <c r="S40" s="124"/>
      <c r="T40" s="124"/>
    </row>
    <row r="41" spans="1:20" s="134" customFormat="1" ht="5.25" customHeight="1" x14ac:dyDescent="0.25">
      <c r="A41" s="442"/>
      <c r="B41" s="444"/>
      <c r="C41" s="445"/>
      <c r="D41" s="24"/>
      <c r="E41" s="171"/>
      <c r="F41" s="66"/>
      <c r="G41" s="48"/>
      <c r="H41" s="124"/>
      <c r="I41" s="124"/>
      <c r="J41" s="124"/>
      <c r="K41" s="124"/>
      <c r="L41" s="124"/>
      <c r="M41" s="439"/>
      <c r="P41" s="167"/>
      <c r="Q41" s="168"/>
      <c r="R41" s="124"/>
      <c r="S41" s="124"/>
      <c r="T41" s="124"/>
    </row>
    <row r="42" spans="1:20" s="134" customFormat="1" ht="14.25" customHeight="1" x14ac:dyDescent="0.25">
      <c r="A42" s="312">
        <v>6</v>
      </c>
      <c r="B42" s="440"/>
      <c r="C42" s="441" t="s">
        <v>237</v>
      </c>
      <c r="D42" s="135"/>
      <c r="E42" s="111"/>
      <c r="F42" s="51"/>
      <c r="G42" s="48"/>
      <c r="H42" s="124"/>
      <c r="I42" s="124"/>
      <c r="J42" s="124"/>
      <c r="K42" s="124"/>
      <c r="L42" s="124"/>
      <c r="P42" s="167"/>
      <c r="Q42" s="168"/>
      <c r="R42" s="124"/>
      <c r="S42" s="124"/>
      <c r="T42" s="124"/>
    </row>
    <row r="43" spans="1:20" s="134" customFormat="1" ht="15" customHeight="1" x14ac:dyDescent="0.25">
      <c r="A43" s="429"/>
      <c r="B43" s="430" t="s">
        <v>249</v>
      </c>
      <c r="C43" s="451" t="s">
        <v>238</v>
      </c>
      <c r="D43" s="31" t="s">
        <v>18</v>
      </c>
      <c r="E43" s="112">
        <v>1</v>
      </c>
      <c r="F43" s="39"/>
      <c r="G43" s="158" t="str">
        <f t="shared" ref="G43:G45" si="3">IF(F43="", "No presenta cantidad",F43-E43)</f>
        <v>No presenta cantidad</v>
      </c>
      <c r="H43" s="124"/>
      <c r="I43" s="124"/>
      <c r="J43" s="124"/>
      <c r="K43" s="124"/>
      <c r="L43" s="124"/>
      <c r="M43" s="181"/>
      <c r="P43" s="167"/>
      <c r="Q43" s="168"/>
      <c r="R43" s="124"/>
      <c r="S43" s="124"/>
      <c r="T43" s="124"/>
    </row>
    <row r="44" spans="1:20" s="134" customFormat="1" ht="15" customHeight="1" x14ac:dyDescent="0.25">
      <c r="A44" s="429"/>
      <c r="B44" s="430" t="s">
        <v>268</v>
      </c>
      <c r="C44" s="451" t="s">
        <v>239</v>
      </c>
      <c r="D44" s="31" t="s">
        <v>18</v>
      </c>
      <c r="E44" s="112">
        <v>1</v>
      </c>
      <c r="F44" s="39"/>
      <c r="G44" s="158" t="str">
        <f t="shared" si="3"/>
        <v>No presenta cantidad</v>
      </c>
      <c r="H44" s="124"/>
      <c r="I44" s="124"/>
      <c r="J44" s="124"/>
      <c r="K44" s="124"/>
      <c r="L44" s="124"/>
      <c r="M44" s="181"/>
      <c r="P44" s="167"/>
      <c r="Q44" s="168"/>
      <c r="R44" s="124"/>
      <c r="S44" s="124"/>
      <c r="T44" s="124"/>
    </row>
    <row r="45" spans="1:20" s="2" customFormat="1" ht="15" customHeight="1" x14ac:dyDescent="0.2">
      <c r="A45" s="429"/>
      <c r="B45" s="430" t="s">
        <v>250</v>
      </c>
      <c r="C45" s="451" t="s">
        <v>240</v>
      </c>
      <c r="D45" s="31" t="s">
        <v>18</v>
      </c>
      <c r="E45" s="112">
        <v>1</v>
      </c>
      <c r="F45" s="39"/>
      <c r="G45" s="158" t="str">
        <f t="shared" si="3"/>
        <v>No presenta cantidad</v>
      </c>
      <c r="H45" s="124"/>
      <c r="I45" s="124"/>
      <c r="J45" s="124"/>
      <c r="K45" s="124"/>
      <c r="L45" s="124"/>
      <c r="M45" s="181"/>
      <c r="P45" s="167"/>
      <c r="Q45" s="168"/>
      <c r="R45" s="124"/>
      <c r="S45" s="124"/>
      <c r="T45" s="124"/>
    </row>
    <row r="46" spans="1:20" s="134" customFormat="1" ht="5.25" customHeight="1" x14ac:dyDescent="0.25">
      <c r="A46" s="442"/>
      <c r="B46" s="444"/>
      <c r="C46" s="445"/>
      <c r="D46" s="24"/>
      <c r="E46" s="171"/>
      <c r="F46" s="66"/>
      <c r="G46" s="48"/>
      <c r="H46" s="124"/>
      <c r="I46" s="124"/>
      <c r="J46" s="124"/>
      <c r="K46" s="124"/>
      <c r="L46" s="124"/>
      <c r="M46" s="439"/>
      <c r="P46" s="167"/>
      <c r="Q46" s="168"/>
      <c r="R46" s="124"/>
      <c r="S46" s="124"/>
      <c r="T46" s="124"/>
    </row>
    <row r="47" spans="1:20" s="2" customFormat="1" ht="10.5" customHeight="1" x14ac:dyDescent="0.2">
      <c r="A47" s="312">
        <v>7</v>
      </c>
      <c r="B47" s="444"/>
      <c r="C47" s="441" t="s">
        <v>241</v>
      </c>
      <c r="D47" s="135" t="s">
        <v>18</v>
      </c>
      <c r="E47" s="111">
        <v>1</v>
      </c>
      <c r="F47" s="51"/>
      <c r="G47" s="158" t="str">
        <f>IF(F47="", "No presenta cantidad",F47-E47)</f>
        <v>No presenta cantidad</v>
      </c>
      <c r="H47" s="124"/>
      <c r="I47" s="124"/>
      <c r="J47" s="124"/>
      <c r="K47" s="124"/>
      <c r="L47" s="124"/>
      <c r="M47" s="181"/>
      <c r="P47" s="167"/>
      <c r="Q47" s="168"/>
      <c r="R47" s="124"/>
      <c r="S47" s="124"/>
      <c r="T47" s="124"/>
    </row>
    <row r="48" spans="1:20" s="134" customFormat="1" ht="5.25" customHeight="1" x14ac:dyDescent="0.25">
      <c r="A48" s="442"/>
      <c r="B48" s="444"/>
      <c r="C48" s="445"/>
      <c r="D48" s="24"/>
      <c r="E48" s="171"/>
      <c r="F48" s="66"/>
      <c r="G48" s="48"/>
      <c r="H48" s="124"/>
      <c r="I48" s="124"/>
      <c r="J48" s="124"/>
      <c r="K48" s="124"/>
      <c r="L48" s="124"/>
      <c r="M48" s="439"/>
      <c r="P48" s="167"/>
      <c r="Q48" s="168"/>
      <c r="R48" s="124"/>
      <c r="S48" s="124"/>
      <c r="T48" s="124"/>
    </row>
    <row r="49" spans="1:20" s="2" customFormat="1" ht="15" customHeight="1" x14ac:dyDescent="0.2">
      <c r="A49" s="312">
        <v>8</v>
      </c>
      <c r="B49" s="444"/>
      <c r="C49" s="441" t="s">
        <v>543</v>
      </c>
      <c r="D49" s="135" t="s">
        <v>18</v>
      </c>
      <c r="E49" s="111">
        <v>1</v>
      </c>
      <c r="F49" s="51"/>
      <c r="G49" s="158" t="str">
        <f>IF(F49="", "No presenta cantidad",F49-E49)</f>
        <v>No presenta cantidad</v>
      </c>
      <c r="H49" s="124"/>
      <c r="I49" s="124"/>
      <c r="J49" s="124"/>
      <c r="K49" s="124"/>
      <c r="L49" s="124"/>
      <c r="M49" s="181"/>
      <c r="P49" s="167"/>
      <c r="Q49" s="168"/>
      <c r="R49" s="124"/>
      <c r="S49" s="124"/>
      <c r="T49" s="124"/>
    </row>
    <row r="50" spans="1:20" s="134" customFormat="1" ht="5.25" customHeight="1" x14ac:dyDescent="0.25">
      <c r="A50" s="442"/>
      <c r="B50" s="444"/>
      <c r="C50" s="445"/>
      <c r="D50" s="24"/>
      <c r="E50" s="171"/>
      <c r="F50" s="43"/>
      <c r="G50" s="48"/>
      <c r="H50" s="124"/>
      <c r="I50" s="124"/>
      <c r="J50" s="124"/>
      <c r="K50" s="124"/>
      <c r="L50" s="124"/>
      <c r="M50" s="439"/>
      <c r="P50" s="167"/>
      <c r="Q50" s="168"/>
      <c r="R50" s="124"/>
      <c r="S50" s="124"/>
      <c r="T50" s="124"/>
    </row>
    <row r="51" spans="1:20" s="2" customFormat="1" ht="15" customHeight="1" x14ac:dyDescent="0.2">
      <c r="A51" s="328"/>
      <c r="B51" s="96"/>
      <c r="C51" s="101"/>
      <c r="D51" s="44"/>
      <c r="E51" s="100"/>
      <c r="F51" s="43"/>
      <c r="G51" s="48"/>
      <c r="H51" s="124"/>
      <c r="I51" s="124"/>
      <c r="J51" s="124"/>
      <c r="K51" s="124"/>
      <c r="L51" s="124"/>
      <c r="M51" s="181"/>
      <c r="P51" s="167"/>
      <c r="Q51" s="168"/>
      <c r="R51" s="124"/>
      <c r="S51" s="124"/>
      <c r="T51" s="124"/>
    </row>
    <row r="52" spans="1:20" s="2" customFormat="1" ht="15" customHeight="1" x14ac:dyDescent="0.2">
      <c r="A52" s="328"/>
      <c r="B52" s="96"/>
      <c r="C52" s="101"/>
      <c r="D52" s="44"/>
      <c r="E52" s="100"/>
      <c r="F52" s="43"/>
      <c r="G52" s="48"/>
      <c r="H52" s="124"/>
      <c r="I52" s="124"/>
      <c r="J52" s="124"/>
      <c r="K52" s="124"/>
      <c r="L52" s="124"/>
      <c r="M52" s="181"/>
      <c r="P52" s="167"/>
      <c r="Q52" s="168"/>
      <c r="R52" s="124"/>
      <c r="S52" s="124"/>
      <c r="T52" s="124"/>
    </row>
    <row r="53" spans="1:20" s="2" customFormat="1" ht="15" customHeight="1" x14ac:dyDescent="0.2">
      <c r="A53" s="328"/>
      <c r="B53" s="96"/>
      <c r="C53" s="101"/>
      <c r="D53" s="44"/>
      <c r="E53" s="100"/>
      <c r="F53" s="43"/>
      <c r="G53" s="48"/>
      <c r="H53" s="124"/>
      <c r="I53" s="124"/>
      <c r="J53" s="124"/>
      <c r="K53" s="124"/>
      <c r="L53" s="124"/>
      <c r="M53" s="181"/>
      <c r="P53" s="167"/>
      <c r="Q53" s="168"/>
      <c r="R53" s="124"/>
      <c r="S53" s="124"/>
      <c r="T53" s="124"/>
    </row>
    <row r="54" spans="1:20" s="2" customFormat="1" ht="15" customHeight="1" x14ac:dyDescent="0.2">
      <c r="A54" s="328"/>
      <c r="B54" s="96"/>
      <c r="C54" s="101"/>
      <c r="D54" s="44"/>
      <c r="E54" s="100"/>
      <c r="F54" s="43"/>
      <c r="G54" s="48"/>
      <c r="H54" s="124"/>
      <c r="I54" s="124"/>
      <c r="J54" s="124"/>
      <c r="K54" s="124"/>
      <c r="L54" s="124"/>
      <c r="M54" s="181"/>
      <c r="P54" s="167"/>
      <c r="Q54" s="168"/>
      <c r="R54" s="124"/>
      <c r="S54" s="124"/>
      <c r="T54" s="124"/>
    </row>
    <row r="55" spans="1:20" s="2" customFormat="1" ht="15" customHeight="1" x14ac:dyDescent="0.2">
      <c r="A55" s="328"/>
      <c r="B55" s="96"/>
      <c r="C55" s="101"/>
      <c r="D55" s="44"/>
      <c r="E55" s="100"/>
      <c r="F55" s="43"/>
      <c r="G55" s="48"/>
      <c r="H55" s="124"/>
      <c r="I55" s="124"/>
      <c r="J55" s="124"/>
      <c r="K55" s="124"/>
      <c r="L55" s="124"/>
      <c r="M55" s="181"/>
      <c r="P55" s="167"/>
      <c r="Q55" s="168"/>
      <c r="R55" s="124"/>
      <c r="S55" s="124"/>
      <c r="T55" s="124"/>
    </row>
    <row r="56" spans="1:20" s="2" customFormat="1" ht="15" customHeight="1" x14ac:dyDescent="0.2">
      <c r="A56" s="328"/>
      <c r="B56" s="96"/>
      <c r="C56" s="101"/>
      <c r="D56" s="44"/>
      <c r="E56" s="100"/>
      <c r="F56" s="43"/>
      <c r="G56" s="48"/>
      <c r="H56" s="124"/>
      <c r="I56" s="124"/>
      <c r="J56" s="124"/>
      <c r="K56" s="124"/>
      <c r="L56" s="124"/>
      <c r="M56" s="181"/>
      <c r="P56" s="167"/>
      <c r="Q56" s="168"/>
      <c r="R56" s="124"/>
      <c r="S56" s="124"/>
      <c r="T56" s="124"/>
    </row>
    <row r="57" spans="1:20" s="2" customFormat="1" ht="15" customHeight="1" x14ac:dyDescent="0.2">
      <c r="A57" s="328"/>
      <c r="B57" s="96"/>
      <c r="C57" s="101"/>
      <c r="D57" s="44"/>
      <c r="E57" s="100"/>
      <c r="F57" s="43"/>
      <c r="G57" s="48"/>
      <c r="H57" s="124"/>
      <c r="I57" s="124"/>
      <c r="J57" s="124"/>
      <c r="K57" s="124"/>
      <c r="L57" s="124"/>
      <c r="M57" s="181"/>
      <c r="P57" s="167"/>
      <c r="Q57" s="168"/>
      <c r="R57" s="124"/>
      <c r="S57" s="124"/>
      <c r="T57" s="124"/>
    </row>
    <row r="58" spans="1:20" s="2" customFormat="1" ht="10.5" customHeight="1" x14ac:dyDescent="0.2">
      <c r="A58" s="328"/>
      <c r="B58" s="96"/>
      <c r="C58" s="101"/>
      <c r="D58" s="44"/>
      <c r="E58" s="100"/>
      <c r="F58" s="43"/>
      <c r="G58" s="48"/>
      <c r="H58" s="124"/>
      <c r="I58" s="124"/>
      <c r="J58" s="124"/>
      <c r="K58" s="124"/>
      <c r="L58" s="124"/>
      <c r="M58" s="181"/>
      <c r="P58" s="167"/>
      <c r="Q58" s="168"/>
      <c r="R58" s="124"/>
      <c r="S58" s="124"/>
      <c r="T58" s="124"/>
    </row>
    <row r="59" spans="1:20" s="2" customFormat="1" ht="9" customHeight="1" x14ac:dyDescent="0.2">
      <c r="A59" s="328"/>
      <c r="B59" s="96"/>
      <c r="C59" s="101"/>
      <c r="D59" s="44"/>
      <c r="E59" s="100"/>
      <c r="F59" s="43"/>
      <c r="G59" s="48"/>
      <c r="H59" s="124"/>
      <c r="I59" s="124"/>
      <c r="J59" s="124"/>
      <c r="K59" s="124"/>
      <c r="L59" s="124"/>
      <c r="M59" s="181"/>
      <c r="P59" s="167"/>
      <c r="Q59" s="168"/>
      <c r="R59" s="124"/>
      <c r="S59" s="124"/>
      <c r="T59" s="124"/>
    </row>
    <row r="60" spans="1:20" s="2" customFormat="1" ht="9.75" customHeight="1" x14ac:dyDescent="0.2">
      <c r="A60" s="328"/>
      <c r="B60" s="96"/>
      <c r="C60" s="101"/>
      <c r="D60" s="44"/>
      <c r="E60" s="100"/>
      <c r="F60" s="43"/>
      <c r="G60" s="48"/>
      <c r="H60" s="124"/>
      <c r="I60" s="124"/>
      <c r="J60" s="124"/>
      <c r="K60" s="124"/>
      <c r="L60" s="124"/>
      <c r="M60" s="181"/>
      <c r="P60" s="167"/>
      <c r="Q60" s="168"/>
      <c r="R60" s="124"/>
      <c r="S60" s="124"/>
      <c r="T60" s="124"/>
    </row>
    <row r="61" spans="1:20" s="134" customFormat="1" ht="5.25" customHeight="1" thickBot="1" x14ac:dyDescent="0.3">
      <c r="A61" s="455"/>
      <c r="B61" s="456"/>
      <c r="C61" s="457"/>
      <c r="D61" s="347"/>
      <c r="E61" s="458"/>
      <c r="F61" s="327"/>
      <c r="G61" s="223"/>
      <c r="H61" s="124"/>
      <c r="I61" s="124"/>
      <c r="J61" s="124"/>
      <c r="K61" s="124"/>
      <c r="L61" s="124"/>
      <c r="M61" s="439"/>
      <c r="P61" s="167"/>
      <c r="Q61" s="168"/>
      <c r="R61" s="124"/>
      <c r="S61" s="124"/>
      <c r="T61" s="124"/>
    </row>
    <row r="62" spans="1:20" ht="9.75" customHeight="1" x14ac:dyDescent="0.25">
      <c r="A62" s="459" t="str">
        <f>Hoja1!A2</f>
        <v xml:space="preserve">El Oferente podrá ajustar el itemizado descripto en las filas disponibles. </v>
      </c>
      <c r="B62" s="459"/>
      <c r="C62" s="460"/>
      <c r="D62" s="460"/>
      <c r="E62" s="460"/>
      <c r="F62" s="460"/>
      <c r="G62" s="460"/>
    </row>
    <row r="63" spans="1:20" ht="11.25" customHeight="1" x14ac:dyDescent="0.25">
      <c r="A63" s="459"/>
      <c r="B63" s="459"/>
      <c r="C63" s="460"/>
      <c r="D63" s="460"/>
      <c r="E63" s="460"/>
      <c r="F63" s="460"/>
      <c r="G63" s="460"/>
    </row>
    <row r="64" spans="1:20" ht="13.5" customHeight="1" x14ac:dyDescent="0.25">
      <c r="A64" s="352"/>
      <c r="B64" s="352"/>
      <c r="C64" s="624" t="s">
        <v>777</v>
      </c>
      <c r="D64" s="624"/>
      <c r="E64" s="493"/>
      <c r="F64" s="624" t="s">
        <v>777</v>
      </c>
      <c r="G64" s="624"/>
    </row>
    <row r="65" spans="1:13" x14ac:dyDescent="0.25">
      <c r="A65" s="461"/>
      <c r="B65" s="461"/>
      <c r="C65" s="625" t="s">
        <v>798</v>
      </c>
      <c r="D65" s="625"/>
      <c r="E65" s="494"/>
      <c r="F65" s="625" t="s">
        <v>778</v>
      </c>
      <c r="G65" s="625"/>
    </row>
    <row r="69" spans="1:13" x14ac:dyDescent="0.25">
      <c r="A69" s="124"/>
      <c r="B69" s="124"/>
      <c r="D69" s="124"/>
      <c r="E69" s="124"/>
    </row>
    <row r="70" spans="1:13" x14ac:dyDescent="0.25">
      <c r="A70" s="124"/>
      <c r="B70" s="124"/>
      <c r="D70" s="124"/>
      <c r="E70" s="124"/>
      <c r="M70" s="462"/>
    </row>
    <row r="71" spans="1:13" x14ac:dyDescent="0.25">
      <c r="A71" s="124"/>
      <c r="B71" s="124"/>
      <c r="D71" s="124"/>
      <c r="E71" s="124"/>
    </row>
    <row r="72" spans="1:13" x14ac:dyDescent="0.25">
      <c r="A72" s="124"/>
      <c r="B72" s="124"/>
      <c r="D72" s="124"/>
      <c r="E72" s="124"/>
    </row>
    <row r="73" spans="1:13" x14ac:dyDescent="0.25">
      <c r="A73" s="124"/>
      <c r="B73" s="124"/>
      <c r="D73" s="124"/>
      <c r="E73" s="124"/>
    </row>
    <row r="74" spans="1:13" x14ac:dyDescent="0.25">
      <c r="A74" s="124"/>
      <c r="B74" s="124"/>
      <c r="D74" s="124"/>
      <c r="E74" s="124"/>
    </row>
    <row r="75" spans="1:13" x14ac:dyDescent="0.25">
      <c r="A75" s="124"/>
      <c r="B75" s="124"/>
      <c r="D75" s="124"/>
      <c r="E75" s="124"/>
    </row>
    <row r="76" spans="1:13" x14ac:dyDescent="0.25">
      <c r="A76" s="124"/>
      <c r="B76" s="124"/>
      <c r="D76" s="124"/>
      <c r="E76" s="124"/>
    </row>
    <row r="77" spans="1:13" x14ac:dyDescent="0.25">
      <c r="A77" s="124"/>
      <c r="B77" s="124"/>
      <c r="D77" s="124"/>
      <c r="E77" s="124"/>
    </row>
    <row r="78" spans="1:13" x14ac:dyDescent="0.25">
      <c r="A78" s="124"/>
      <c r="B78" s="124"/>
      <c r="D78" s="124"/>
      <c r="E78" s="124"/>
    </row>
  </sheetData>
  <sheetProtection algorithmName="SHA-512" hashValue="bCemKtYLfzu1yhus8kzoVqzXabR8ApqT1oNI41xtT3YeMB87eolGTf2QQ28nK2C89L4Nkeyba8BiPDtvXTjlqQ==" saltValue="XS98smly9SoEf1mE+5v33A==" spinCount="100000" sheet="1" objects="1" scenarios="1"/>
  <mergeCells count="12">
    <mergeCell ref="F64:G64"/>
    <mergeCell ref="F65:G65"/>
    <mergeCell ref="A1:G1"/>
    <mergeCell ref="A3:G3"/>
    <mergeCell ref="A5:A7"/>
    <mergeCell ref="B5:B7"/>
    <mergeCell ref="D5:D7"/>
    <mergeCell ref="E5:E7"/>
    <mergeCell ref="F5:F7"/>
    <mergeCell ref="G5:G7"/>
    <mergeCell ref="C64:D64"/>
    <mergeCell ref="C65:D65"/>
  </mergeCells>
  <phoneticPr fontId="22" type="noConversion"/>
  <conditionalFormatting sqref="G9:G10">
    <cfRule type="expression" dxfId="71" priority="22">
      <formula>G9="No presenta cantidad"</formula>
    </cfRule>
    <cfRule type="cellIs" dxfId="70" priority="23" operator="lessThan">
      <formula>0</formula>
    </cfRule>
    <cfRule type="cellIs" dxfId="69" priority="24" operator="greaterThan">
      <formula>0</formula>
    </cfRule>
  </conditionalFormatting>
  <conditionalFormatting sqref="G13">
    <cfRule type="expression" dxfId="68" priority="19">
      <formula>G13="No presenta cantidad"</formula>
    </cfRule>
    <cfRule type="cellIs" dxfId="67" priority="20" operator="lessThan">
      <formula>0</formula>
    </cfRule>
    <cfRule type="cellIs" dxfId="66" priority="21" operator="greaterThan">
      <formula>0</formula>
    </cfRule>
  </conditionalFormatting>
  <conditionalFormatting sqref="G16:G24">
    <cfRule type="expression" dxfId="65" priority="16">
      <formula>G16="No presenta cantidad"</formula>
    </cfRule>
    <cfRule type="cellIs" dxfId="64" priority="17" operator="lessThan">
      <formula>0</formula>
    </cfRule>
    <cfRule type="cellIs" dxfId="63" priority="18" operator="greaterThan">
      <formula>0</formula>
    </cfRule>
  </conditionalFormatting>
  <conditionalFormatting sqref="G27:G32">
    <cfRule type="expression" dxfId="62" priority="1">
      <formula>G27="No presenta cantidad"</formula>
    </cfRule>
    <cfRule type="cellIs" dxfId="61" priority="2" operator="lessThan">
      <formula>0</formula>
    </cfRule>
    <cfRule type="cellIs" dxfId="60" priority="3" operator="greaterThan">
      <formula>0</formula>
    </cfRule>
  </conditionalFormatting>
  <conditionalFormatting sqref="G35:G40">
    <cfRule type="expression" dxfId="59" priority="13">
      <formula>G35="No presenta cantidad"</formula>
    </cfRule>
    <cfRule type="cellIs" dxfId="58" priority="14" operator="lessThan">
      <formula>0</formula>
    </cfRule>
    <cfRule type="cellIs" dxfId="57" priority="15" operator="greaterThan">
      <formula>0</formula>
    </cfRule>
  </conditionalFormatting>
  <conditionalFormatting sqref="G43:G45">
    <cfRule type="expression" dxfId="56" priority="10">
      <formula>G43="No presenta cantidad"</formula>
    </cfRule>
    <cfRule type="cellIs" dxfId="55" priority="11" operator="lessThan">
      <formula>0</formula>
    </cfRule>
    <cfRule type="cellIs" dxfId="54" priority="12" operator="greaterThan">
      <formula>0</formula>
    </cfRule>
  </conditionalFormatting>
  <conditionalFormatting sqref="G47">
    <cfRule type="expression" dxfId="53" priority="7">
      <formula>G47="No presenta cantidad"</formula>
    </cfRule>
    <cfRule type="cellIs" dxfId="52" priority="8" operator="lessThan">
      <formula>0</formula>
    </cfRule>
    <cfRule type="cellIs" dxfId="51" priority="9" operator="greaterThan">
      <formula>0</formula>
    </cfRule>
  </conditionalFormatting>
  <conditionalFormatting sqref="G49">
    <cfRule type="expression" dxfId="50" priority="4">
      <formula>G49="No presenta cantidad"</formula>
    </cfRule>
    <cfRule type="cellIs" dxfId="49" priority="5" operator="lessThan">
      <formula>0</formula>
    </cfRule>
    <cfRule type="cellIs" dxfId="48" priority="6" operator="greaterThan">
      <formula>0</formula>
    </cfRule>
  </conditionalFormatting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93" fitToHeight="0" orientation="landscape" r:id="rId1"/>
  <headerFooter>
    <oddHeader>&amp;L&amp;G&amp;R&amp;G</oddHeader>
  </headerFooter>
  <rowBreaks count="1" manualBreakCount="1">
    <brk id="32" min="2" max="6" man="1"/>
  </row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EB429-9F8A-4AD3-8E80-C7490738D5FD}">
  <sheetPr>
    <pageSetUpPr fitToPage="1"/>
  </sheetPr>
  <dimension ref="A1:G156"/>
  <sheetViews>
    <sheetView view="pageBreakPreview" topLeftCell="A139" zoomScale="80" zoomScaleNormal="80" zoomScaleSheetLayoutView="80" workbookViewId="0">
      <selection activeCell="C166" sqref="C166"/>
    </sheetView>
  </sheetViews>
  <sheetFormatPr baseColWidth="10" defaultColWidth="11.42578125" defaultRowHeight="12.75" x14ac:dyDescent="0.2"/>
  <cols>
    <col min="1" max="1" width="6.140625" style="1" customWidth="1"/>
    <col min="2" max="2" width="7.42578125" style="1" customWidth="1"/>
    <col min="3" max="3" width="85.140625" style="1" customWidth="1"/>
    <col min="4" max="4" width="7.85546875" style="1" customWidth="1"/>
    <col min="5" max="5" width="13" style="1" customWidth="1"/>
    <col min="6" max="6" width="14.42578125" style="1" customWidth="1"/>
    <col min="7" max="7" width="27.140625" style="1" customWidth="1"/>
    <col min="8" max="247" width="11.42578125" style="1"/>
    <col min="248" max="249" width="5.7109375" style="1" customWidth="1"/>
    <col min="250" max="250" width="88.28515625" style="1" customWidth="1"/>
    <col min="251" max="251" width="6.7109375" style="1" customWidth="1"/>
    <col min="252" max="252" width="7.28515625" style="1" customWidth="1"/>
    <col min="253" max="503" width="11.42578125" style="1"/>
    <col min="504" max="505" width="5.7109375" style="1" customWidth="1"/>
    <col min="506" max="506" width="88.28515625" style="1" customWidth="1"/>
    <col min="507" max="507" width="6.7109375" style="1" customWidth="1"/>
    <col min="508" max="508" width="7.28515625" style="1" customWidth="1"/>
    <col min="509" max="759" width="11.42578125" style="1"/>
    <col min="760" max="761" width="5.7109375" style="1" customWidth="1"/>
    <col min="762" max="762" width="88.28515625" style="1" customWidth="1"/>
    <col min="763" max="763" width="6.7109375" style="1" customWidth="1"/>
    <col min="764" max="764" width="7.28515625" style="1" customWidth="1"/>
    <col min="765" max="1015" width="11.42578125" style="1"/>
    <col min="1016" max="1017" width="5.7109375" style="1" customWidth="1"/>
    <col min="1018" max="1018" width="88.28515625" style="1" customWidth="1"/>
    <col min="1019" max="1019" width="6.7109375" style="1" customWidth="1"/>
    <col min="1020" max="1020" width="7.28515625" style="1" customWidth="1"/>
    <col min="1021" max="1271" width="11.42578125" style="1"/>
    <col min="1272" max="1273" width="5.7109375" style="1" customWidth="1"/>
    <col min="1274" max="1274" width="88.28515625" style="1" customWidth="1"/>
    <col min="1275" max="1275" width="6.7109375" style="1" customWidth="1"/>
    <col min="1276" max="1276" width="7.28515625" style="1" customWidth="1"/>
    <col min="1277" max="1527" width="11.42578125" style="1"/>
    <col min="1528" max="1529" width="5.7109375" style="1" customWidth="1"/>
    <col min="1530" max="1530" width="88.28515625" style="1" customWidth="1"/>
    <col min="1531" max="1531" width="6.7109375" style="1" customWidth="1"/>
    <col min="1532" max="1532" width="7.28515625" style="1" customWidth="1"/>
    <col min="1533" max="1783" width="11.42578125" style="1"/>
    <col min="1784" max="1785" width="5.7109375" style="1" customWidth="1"/>
    <col min="1786" max="1786" width="88.28515625" style="1" customWidth="1"/>
    <col min="1787" max="1787" width="6.7109375" style="1" customWidth="1"/>
    <col min="1788" max="1788" width="7.28515625" style="1" customWidth="1"/>
    <col min="1789" max="2039" width="11.42578125" style="1"/>
    <col min="2040" max="2041" width="5.7109375" style="1" customWidth="1"/>
    <col min="2042" max="2042" width="88.28515625" style="1" customWidth="1"/>
    <col min="2043" max="2043" width="6.7109375" style="1" customWidth="1"/>
    <col min="2044" max="2044" width="7.28515625" style="1" customWidth="1"/>
    <col min="2045" max="2295" width="11.42578125" style="1"/>
    <col min="2296" max="2297" width="5.7109375" style="1" customWidth="1"/>
    <col min="2298" max="2298" width="88.28515625" style="1" customWidth="1"/>
    <col min="2299" max="2299" width="6.7109375" style="1" customWidth="1"/>
    <col min="2300" max="2300" width="7.28515625" style="1" customWidth="1"/>
    <col min="2301" max="2551" width="11.42578125" style="1"/>
    <col min="2552" max="2553" width="5.7109375" style="1" customWidth="1"/>
    <col min="2554" max="2554" width="88.28515625" style="1" customWidth="1"/>
    <col min="2555" max="2555" width="6.7109375" style="1" customWidth="1"/>
    <col min="2556" max="2556" width="7.28515625" style="1" customWidth="1"/>
    <col min="2557" max="2807" width="11.42578125" style="1"/>
    <col min="2808" max="2809" width="5.7109375" style="1" customWidth="1"/>
    <col min="2810" max="2810" width="88.28515625" style="1" customWidth="1"/>
    <col min="2811" max="2811" width="6.7109375" style="1" customWidth="1"/>
    <col min="2812" max="2812" width="7.28515625" style="1" customWidth="1"/>
    <col min="2813" max="3063" width="11.42578125" style="1"/>
    <col min="3064" max="3065" width="5.7109375" style="1" customWidth="1"/>
    <col min="3066" max="3066" width="88.28515625" style="1" customWidth="1"/>
    <col min="3067" max="3067" width="6.7109375" style="1" customWidth="1"/>
    <col min="3068" max="3068" width="7.28515625" style="1" customWidth="1"/>
    <col min="3069" max="3319" width="11.42578125" style="1"/>
    <col min="3320" max="3321" width="5.7109375" style="1" customWidth="1"/>
    <col min="3322" max="3322" width="88.28515625" style="1" customWidth="1"/>
    <col min="3323" max="3323" width="6.7109375" style="1" customWidth="1"/>
    <col min="3324" max="3324" width="7.28515625" style="1" customWidth="1"/>
    <col min="3325" max="3575" width="11.42578125" style="1"/>
    <col min="3576" max="3577" width="5.7109375" style="1" customWidth="1"/>
    <col min="3578" max="3578" width="88.28515625" style="1" customWidth="1"/>
    <col min="3579" max="3579" width="6.7109375" style="1" customWidth="1"/>
    <col min="3580" max="3580" width="7.28515625" style="1" customWidth="1"/>
    <col min="3581" max="3831" width="11.42578125" style="1"/>
    <col min="3832" max="3833" width="5.7109375" style="1" customWidth="1"/>
    <col min="3834" max="3834" width="88.28515625" style="1" customWidth="1"/>
    <col min="3835" max="3835" width="6.7109375" style="1" customWidth="1"/>
    <col min="3836" max="3836" width="7.28515625" style="1" customWidth="1"/>
    <col min="3837" max="4087" width="11.42578125" style="1"/>
    <col min="4088" max="4089" width="5.7109375" style="1" customWidth="1"/>
    <col min="4090" max="4090" width="88.28515625" style="1" customWidth="1"/>
    <col min="4091" max="4091" width="6.7109375" style="1" customWidth="1"/>
    <col min="4092" max="4092" width="7.28515625" style="1" customWidth="1"/>
    <col min="4093" max="4343" width="11.42578125" style="1"/>
    <col min="4344" max="4345" width="5.7109375" style="1" customWidth="1"/>
    <col min="4346" max="4346" width="88.28515625" style="1" customWidth="1"/>
    <col min="4347" max="4347" width="6.7109375" style="1" customWidth="1"/>
    <col min="4348" max="4348" width="7.28515625" style="1" customWidth="1"/>
    <col min="4349" max="4599" width="11.42578125" style="1"/>
    <col min="4600" max="4601" width="5.7109375" style="1" customWidth="1"/>
    <col min="4602" max="4602" width="88.28515625" style="1" customWidth="1"/>
    <col min="4603" max="4603" width="6.7109375" style="1" customWidth="1"/>
    <col min="4604" max="4604" width="7.28515625" style="1" customWidth="1"/>
    <col min="4605" max="4855" width="11.42578125" style="1"/>
    <col min="4856" max="4857" width="5.7109375" style="1" customWidth="1"/>
    <col min="4858" max="4858" width="88.28515625" style="1" customWidth="1"/>
    <col min="4859" max="4859" width="6.7109375" style="1" customWidth="1"/>
    <col min="4860" max="4860" width="7.28515625" style="1" customWidth="1"/>
    <col min="4861" max="5111" width="11.42578125" style="1"/>
    <col min="5112" max="5113" width="5.7109375" style="1" customWidth="1"/>
    <col min="5114" max="5114" width="88.28515625" style="1" customWidth="1"/>
    <col min="5115" max="5115" width="6.7109375" style="1" customWidth="1"/>
    <col min="5116" max="5116" width="7.28515625" style="1" customWidth="1"/>
    <col min="5117" max="5367" width="11.42578125" style="1"/>
    <col min="5368" max="5369" width="5.7109375" style="1" customWidth="1"/>
    <col min="5370" max="5370" width="88.28515625" style="1" customWidth="1"/>
    <col min="5371" max="5371" width="6.7109375" style="1" customWidth="1"/>
    <col min="5372" max="5372" width="7.28515625" style="1" customWidth="1"/>
    <col min="5373" max="5623" width="11.42578125" style="1"/>
    <col min="5624" max="5625" width="5.7109375" style="1" customWidth="1"/>
    <col min="5626" max="5626" width="88.28515625" style="1" customWidth="1"/>
    <col min="5627" max="5627" width="6.7109375" style="1" customWidth="1"/>
    <col min="5628" max="5628" width="7.28515625" style="1" customWidth="1"/>
    <col min="5629" max="5879" width="11.42578125" style="1"/>
    <col min="5880" max="5881" width="5.7109375" style="1" customWidth="1"/>
    <col min="5882" max="5882" width="88.28515625" style="1" customWidth="1"/>
    <col min="5883" max="5883" width="6.7109375" style="1" customWidth="1"/>
    <col min="5884" max="5884" width="7.28515625" style="1" customWidth="1"/>
    <col min="5885" max="6135" width="11.42578125" style="1"/>
    <col min="6136" max="6137" width="5.7109375" style="1" customWidth="1"/>
    <col min="6138" max="6138" width="88.28515625" style="1" customWidth="1"/>
    <col min="6139" max="6139" width="6.7109375" style="1" customWidth="1"/>
    <col min="6140" max="6140" width="7.28515625" style="1" customWidth="1"/>
    <col min="6141" max="6391" width="11.42578125" style="1"/>
    <col min="6392" max="6393" width="5.7109375" style="1" customWidth="1"/>
    <col min="6394" max="6394" width="88.28515625" style="1" customWidth="1"/>
    <col min="6395" max="6395" width="6.7109375" style="1" customWidth="1"/>
    <col min="6396" max="6396" width="7.28515625" style="1" customWidth="1"/>
    <col min="6397" max="6647" width="11.42578125" style="1"/>
    <col min="6648" max="6649" width="5.7109375" style="1" customWidth="1"/>
    <col min="6650" max="6650" width="88.28515625" style="1" customWidth="1"/>
    <col min="6651" max="6651" width="6.7109375" style="1" customWidth="1"/>
    <col min="6652" max="6652" width="7.28515625" style="1" customWidth="1"/>
    <col min="6653" max="6903" width="11.42578125" style="1"/>
    <col min="6904" max="6905" width="5.7109375" style="1" customWidth="1"/>
    <col min="6906" max="6906" width="88.28515625" style="1" customWidth="1"/>
    <col min="6907" max="6907" width="6.7109375" style="1" customWidth="1"/>
    <col min="6908" max="6908" width="7.28515625" style="1" customWidth="1"/>
    <col min="6909" max="7159" width="11.42578125" style="1"/>
    <col min="7160" max="7161" width="5.7109375" style="1" customWidth="1"/>
    <col min="7162" max="7162" width="88.28515625" style="1" customWidth="1"/>
    <col min="7163" max="7163" width="6.7109375" style="1" customWidth="1"/>
    <col min="7164" max="7164" width="7.28515625" style="1" customWidth="1"/>
    <col min="7165" max="7415" width="11.42578125" style="1"/>
    <col min="7416" max="7417" width="5.7109375" style="1" customWidth="1"/>
    <col min="7418" max="7418" width="88.28515625" style="1" customWidth="1"/>
    <col min="7419" max="7419" width="6.7109375" style="1" customWidth="1"/>
    <col min="7420" max="7420" width="7.28515625" style="1" customWidth="1"/>
    <col min="7421" max="7671" width="11.42578125" style="1"/>
    <col min="7672" max="7673" width="5.7109375" style="1" customWidth="1"/>
    <col min="7674" max="7674" width="88.28515625" style="1" customWidth="1"/>
    <col min="7675" max="7675" width="6.7109375" style="1" customWidth="1"/>
    <col min="7676" max="7676" width="7.28515625" style="1" customWidth="1"/>
    <col min="7677" max="7927" width="11.42578125" style="1"/>
    <col min="7928" max="7929" width="5.7109375" style="1" customWidth="1"/>
    <col min="7930" max="7930" width="88.28515625" style="1" customWidth="1"/>
    <col min="7931" max="7931" width="6.7109375" style="1" customWidth="1"/>
    <col min="7932" max="7932" width="7.28515625" style="1" customWidth="1"/>
    <col min="7933" max="8183" width="11.42578125" style="1"/>
    <col min="8184" max="8185" width="5.7109375" style="1" customWidth="1"/>
    <col min="8186" max="8186" width="88.28515625" style="1" customWidth="1"/>
    <col min="8187" max="8187" width="6.7109375" style="1" customWidth="1"/>
    <col min="8188" max="8188" width="7.28515625" style="1" customWidth="1"/>
    <col min="8189" max="8439" width="11.42578125" style="1"/>
    <col min="8440" max="8441" width="5.7109375" style="1" customWidth="1"/>
    <col min="8442" max="8442" width="88.28515625" style="1" customWidth="1"/>
    <col min="8443" max="8443" width="6.7109375" style="1" customWidth="1"/>
    <col min="8444" max="8444" width="7.28515625" style="1" customWidth="1"/>
    <col min="8445" max="8695" width="11.42578125" style="1"/>
    <col min="8696" max="8697" width="5.7109375" style="1" customWidth="1"/>
    <col min="8698" max="8698" width="88.28515625" style="1" customWidth="1"/>
    <col min="8699" max="8699" width="6.7109375" style="1" customWidth="1"/>
    <col min="8700" max="8700" width="7.28515625" style="1" customWidth="1"/>
    <col min="8701" max="8951" width="11.42578125" style="1"/>
    <col min="8952" max="8953" width="5.7109375" style="1" customWidth="1"/>
    <col min="8954" max="8954" width="88.28515625" style="1" customWidth="1"/>
    <col min="8955" max="8955" width="6.7109375" style="1" customWidth="1"/>
    <col min="8956" max="8956" width="7.28515625" style="1" customWidth="1"/>
    <col min="8957" max="9207" width="11.42578125" style="1"/>
    <col min="9208" max="9209" width="5.7109375" style="1" customWidth="1"/>
    <col min="9210" max="9210" width="88.28515625" style="1" customWidth="1"/>
    <col min="9211" max="9211" width="6.7109375" style="1" customWidth="1"/>
    <col min="9212" max="9212" width="7.28515625" style="1" customWidth="1"/>
    <col min="9213" max="9463" width="11.42578125" style="1"/>
    <col min="9464" max="9465" width="5.7109375" style="1" customWidth="1"/>
    <col min="9466" max="9466" width="88.28515625" style="1" customWidth="1"/>
    <col min="9467" max="9467" width="6.7109375" style="1" customWidth="1"/>
    <col min="9468" max="9468" width="7.28515625" style="1" customWidth="1"/>
    <col min="9469" max="9719" width="11.42578125" style="1"/>
    <col min="9720" max="9721" width="5.7109375" style="1" customWidth="1"/>
    <col min="9722" max="9722" width="88.28515625" style="1" customWidth="1"/>
    <col min="9723" max="9723" width="6.7109375" style="1" customWidth="1"/>
    <col min="9724" max="9724" width="7.28515625" style="1" customWidth="1"/>
    <col min="9725" max="9975" width="11.42578125" style="1"/>
    <col min="9976" max="9977" width="5.7109375" style="1" customWidth="1"/>
    <col min="9978" max="9978" width="88.28515625" style="1" customWidth="1"/>
    <col min="9979" max="9979" width="6.7109375" style="1" customWidth="1"/>
    <col min="9980" max="9980" width="7.28515625" style="1" customWidth="1"/>
    <col min="9981" max="10231" width="11.42578125" style="1"/>
    <col min="10232" max="10233" width="5.7109375" style="1" customWidth="1"/>
    <col min="10234" max="10234" width="88.28515625" style="1" customWidth="1"/>
    <col min="10235" max="10235" width="6.7109375" style="1" customWidth="1"/>
    <col min="10236" max="10236" width="7.28515625" style="1" customWidth="1"/>
    <col min="10237" max="10487" width="11.42578125" style="1"/>
    <col min="10488" max="10489" width="5.7109375" style="1" customWidth="1"/>
    <col min="10490" max="10490" width="88.28515625" style="1" customWidth="1"/>
    <col min="10491" max="10491" width="6.7109375" style="1" customWidth="1"/>
    <col min="10492" max="10492" width="7.28515625" style="1" customWidth="1"/>
    <col min="10493" max="10743" width="11.42578125" style="1"/>
    <col min="10744" max="10745" width="5.7109375" style="1" customWidth="1"/>
    <col min="10746" max="10746" width="88.28515625" style="1" customWidth="1"/>
    <col min="10747" max="10747" width="6.7109375" style="1" customWidth="1"/>
    <col min="10748" max="10748" width="7.28515625" style="1" customWidth="1"/>
    <col min="10749" max="10999" width="11.42578125" style="1"/>
    <col min="11000" max="11001" width="5.7109375" style="1" customWidth="1"/>
    <col min="11002" max="11002" width="88.28515625" style="1" customWidth="1"/>
    <col min="11003" max="11003" width="6.7109375" style="1" customWidth="1"/>
    <col min="11004" max="11004" width="7.28515625" style="1" customWidth="1"/>
    <col min="11005" max="11255" width="11.42578125" style="1"/>
    <col min="11256" max="11257" width="5.7109375" style="1" customWidth="1"/>
    <col min="11258" max="11258" width="88.28515625" style="1" customWidth="1"/>
    <col min="11259" max="11259" width="6.7109375" style="1" customWidth="1"/>
    <col min="11260" max="11260" width="7.28515625" style="1" customWidth="1"/>
    <col min="11261" max="11511" width="11.42578125" style="1"/>
    <col min="11512" max="11513" width="5.7109375" style="1" customWidth="1"/>
    <col min="11514" max="11514" width="88.28515625" style="1" customWidth="1"/>
    <col min="11515" max="11515" width="6.7109375" style="1" customWidth="1"/>
    <col min="11516" max="11516" width="7.28515625" style="1" customWidth="1"/>
    <col min="11517" max="11767" width="11.42578125" style="1"/>
    <col min="11768" max="11769" width="5.7109375" style="1" customWidth="1"/>
    <col min="11770" max="11770" width="88.28515625" style="1" customWidth="1"/>
    <col min="11771" max="11771" width="6.7109375" style="1" customWidth="1"/>
    <col min="11772" max="11772" width="7.28515625" style="1" customWidth="1"/>
    <col min="11773" max="12023" width="11.42578125" style="1"/>
    <col min="12024" max="12025" width="5.7109375" style="1" customWidth="1"/>
    <col min="12026" max="12026" width="88.28515625" style="1" customWidth="1"/>
    <col min="12027" max="12027" width="6.7109375" style="1" customWidth="1"/>
    <col min="12028" max="12028" width="7.28515625" style="1" customWidth="1"/>
    <col min="12029" max="12279" width="11.42578125" style="1"/>
    <col min="12280" max="12281" width="5.7109375" style="1" customWidth="1"/>
    <col min="12282" max="12282" width="88.28515625" style="1" customWidth="1"/>
    <col min="12283" max="12283" width="6.7109375" style="1" customWidth="1"/>
    <col min="12284" max="12284" width="7.28515625" style="1" customWidth="1"/>
    <col min="12285" max="12535" width="11.42578125" style="1"/>
    <col min="12536" max="12537" width="5.7109375" style="1" customWidth="1"/>
    <col min="12538" max="12538" width="88.28515625" style="1" customWidth="1"/>
    <col min="12539" max="12539" width="6.7109375" style="1" customWidth="1"/>
    <col min="12540" max="12540" width="7.28515625" style="1" customWidth="1"/>
    <col min="12541" max="12791" width="11.42578125" style="1"/>
    <col min="12792" max="12793" width="5.7109375" style="1" customWidth="1"/>
    <col min="12794" max="12794" width="88.28515625" style="1" customWidth="1"/>
    <col min="12795" max="12795" width="6.7109375" style="1" customWidth="1"/>
    <col min="12796" max="12796" width="7.28515625" style="1" customWidth="1"/>
    <col min="12797" max="13047" width="11.42578125" style="1"/>
    <col min="13048" max="13049" width="5.7109375" style="1" customWidth="1"/>
    <col min="13050" max="13050" width="88.28515625" style="1" customWidth="1"/>
    <col min="13051" max="13051" width="6.7109375" style="1" customWidth="1"/>
    <col min="13052" max="13052" width="7.28515625" style="1" customWidth="1"/>
    <col min="13053" max="13303" width="11.42578125" style="1"/>
    <col min="13304" max="13305" width="5.7109375" style="1" customWidth="1"/>
    <col min="13306" max="13306" width="88.28515625" style="1" customWidth="1"/>
    <col min="13307" max="13307" width="6.7109375" style="1" customWidth="1"/>
    <col min="13308" max="13308" width="7.28515625" style="1" customWidth="1"/>
    <col min="13309" max="13559" width="11.42578125" style="1"/>
    <col min="13560" max="13561" width="5.7109375" style="1" customWidth="1"/>
    <col min="13562" max="13562" width="88.28515625" style="1" customWidth="1"/>
    <col min="13563" max="13563" width="6.7109375" style="1" customWidth="1"/>
    <col min="13564" max="13564" width="7.28515625" style="1" customWidth="1"/>
    <col min="13565" max="13815" width="11.42578125" style="1"/>
    <col min="13816" max="13817" width="5.7109375" style="1" customWidth="1"/>
    <col min="13818" max="13818" width="88.28515625" style="1" customWidth="1"/>
    <col min="13819" max="13819" width="6.7109375" style="1" customWidth="1"/>
    <col min="13820" max="13820" width="7.28515625" style="1" customWidth="1"/>
    <col min="13821" max="14071" width="11.42578125" style="1"/>
    <col min="14072" max="14073" width="5.7109375" style="1" customWidth="1"/>
    <col min="14074" max="14074" width="88.28515625" style="1" customWidth="1"/>
    <col min="14075" max="14075" width="6.7109375" style="1" customWidth="1"/>
    <col min="14076" max="14076" width="7.28515625" style="1" customWidth="1"/>
    <col min="14077" max="14327" width="11.42578125" style="1"/>
    <col min="14328" max="14329" width="5.7109375" style="1" customWidth="1"/>
    <col min="14330" max="14330" width="88.28515625" style="1" customWidth="1"/>
    <col min="14331" max="14331" width="6.7109375" style="1" customWidth="1"/>
    <col min="14332" max="14332" width="7.28515625" style="1" customWidth="1"/>
    <col min="14333" max="14583" width="11.42578125" style="1"/>
    <col min="14584" max="14585" width="5.7109375" style="1" customWidth="1"/>
    <col min="14586" max="14586" width="88.28515625" style="1" customWidth="1"/>
    <col min="14587" max="14587" width="6.7109375" style="1" customWidth="1"/>
    <col min="14588" max="14588" width="7.28515625" style="1" customWidth="1"/>
    <col min="14589" max="14839" width="11.42578125" style="1"/>
    <col min="14840" max="14841" width="5.7109375" style="1" customWidth="1"/>
    <col min="14842" max="14842" width="88.28515625" style="1" customWidth="1"/>
    <col min="14843" max="14843" width="6.7109375" style="1" customWidth="1"/>
    <col min="14844" max="14844" width="7.28515625" style="1" customWidth="1"/>
    <col min="14845" max="15095" width="11.42578125" style="1"/>
    <col min="15096" max="15097" width="5.7109375" style="1" customWidth="1"/>
    <col min="15098" max="15098" width="88.28515625" style="1" customWidth="1"/>
    <col min="15099" max="15099" width="6.7109375" style="1" customWidth="1"/>
    <col min="15100" max="15100" width="7.28515625" style="1" customWidth="1"/>
    <col min="15101" max="15351" width="11.42578125" style="1"/>
    <col min="15352" max="15353" width="5.7109375" style="1" customWidth="1"/>
    <col min="15354" max="15354" width="88.28515625" style="1" customWidth="1"/>
    <col min="15355" max="15355" width="6.7109375" style="1" customWidth="1"/>
    <col min="15356" max="15356" width="7.28515625" style="1" customWidth="1"/>
    <col min="15357" max="15607" width="11.42578125" style="1"/>
    <col min="15608" max="15609" width="5.7109375" style="1" customWidth="1"/>
    <col min="15610" max="15610" width="88.28515625" style="1" customWidth="1"/>
    <col min="15611" max="15611" width="6.7109375" style="1" customWidth="1"/>
    <col min="15612" max="15612" width="7.28515625" style="1" customWidth="1"/>
    <col min="15613" max="15863" width="11.42578125" style="1"/>
    <col min="15864" max="15865" width="5.7109375" style="1" customWidth="1"/>
    <col min="15866" max="15866" width="88.28515625" style="1" customWidth="1"/>
    <col min="15867" max="15867" width="6.7109375" style="1" customWidth="1"/>
    <col min="15868" max="15868" width="7.28515625" style="1" customWidth="1"/>
    <col min="15869" max="16119" width="11.42578125" style="1"/>
    <col min="16120" max="16121" width="5.7109375" style="1" customWidth="1"/>
    <col min="16122" max="16122" width="88.28515625" style="1" customWidth="1"/>
    <col min="16123" max="16123" width="6.7109375" style="1" customWidth="1"/>
    <col min="16124" max="16124" width="7.28515625" style="1" customWidth="1"/>
    <col min="16125" max="16384" width="11.42578125" style="1"/>
  </cols>
  <sheetData>
    <row r="1" spans="1:7" ht="66.75" customHeight="1" thickBot="1" x14ac:dyDescent="0.25">
      <c r="A1" s="571" t="s">
        <v>387</v>
      </c>
      <c r="B1" s="572"/>
      <c r="C1" s="572"/>
      <c r="D1" s="572"/>
      <c r="E1" s="572"/>
      <c r="F1" s="572"/>
      <c r="G1" s="573"/>
    </row>
    <row r="2" spans="1:7" ht="9.9499999999999993" customHeight="1" thickBot="1" x14ac:dyDescent="0.25">
      <c r="A2" s="8"/>
      <c r="B2" s="8"/>
      <c r="C2" s="7"/>
      <c r="D2" s="8"/>
      <c r="E2" s="8"/>
      <c r="F2" s="7"/>
      <c r="G2" s="7"/>
    </row>
    <row r="3" spans="1:7" ht="21.75" thickBot="1" x14ac:dyDescent="0.25">
      <c r="A3" s="574" t="s">
        <v>489</v>
      </c>
      <c r="B3" s="575"/>
      <c r="C3" s="575"/>
      <c r="D3" s="575"/>
      <c r="E3" s="575"/>
      <c r="F3" s="575"/>
      <c r="G3" s="576"/>
    </row>
    <row r="4" spans="1:7" ht="9.9499999999999993" customHeight="1" thickBot="1" x14ac:dyDescent="0.25">
      <c r="C4" s="1" t="s">
        <v>663</v>
      </c>
    </row>
    <row r="5" spans="1:7" ht="16.149999999999999" customHeight="1" x14ac:dyDescent="0.2">
      <c r="A5" s="580" t="s">
        <v>13</v>
      </c>
      <c r="B5" s="550" t="s">
        <v>14</v>
      </c>
      <c r="C5" s="11"/>
      <c r="D5" s="583" t="s">
        <v>15</v>
      </c>
      <c r="E5" s="553" t="s">
        <v>673</v>
      </c>
      <c r="F5" s="553" t="s">
        <v>674</v>
      </c>
      <c r="G5" s="556" t="s">
        <v>675</v>
      </c>
    </row>
    <row r="6" spans="1:7" ht="16.5" customHeight="1" x14ac:dyDescent="0.2">
      <c r="A6" s="581"/>
      <c r="B6" s="628"/>
      <c r="C6" s="14" t="s">
        <v>16</v>
      </c>
      <c r="D6" s="584"/>
      <c r="E6" s="554"/>
      <c r="F6" s="554"/>
      <c r="G6" s="557"/>
    </row>
    <row r="7" spans="1:7" ht="32.450000000000003" customHeight="1" thickBot="1" x14ac:dyDescent="0.25">
      <c r="A7" s="582"/>
      <c r="B7" s="629"/>
      <c r="C7" s="12"/>
      <c r="D7" s="585"/>
      <c r="E7" s="555"/>
      <c r="F7" s="555"/>
      <c r="G7" s="558"/>
    </row>
    <row r="8" spans="1:7" ht="15" customHeight="1" x14ac:dyDescent="0.2">
      <c r="A8" s="40"/>
      <c r="B8" s="41"/>
      <c r="C8" s="465" t="s">
        <v>578</v>
      </c>
      <c r="D8" s="425"/>
      <c r="E8" s="466"/>
      <c r="F8" s="103"/>
      <c r="G8" s="467"/>
    </row>
    <row r="9" spans="1:7" ht="12" customHeight="1" x14ac:dyDescent="0.2">
      <c r="A9" s="13">
        <v>1</v>
      </c>
      <c r="B9" s="15"/>
      <c r="C9" s="33" t="s">
        <v>579</v>
      </c>
      <c r="D9" s="200"/>
      <c r="E9" s="200"/>
      <c r="F9" s="107"/>
      <c r="G9" s="469"/>
    </row>
    <row r="10" spans="1:7" x14ac:dyDescent="0.2">
      <c r="A10" s="13"/>
      <c r="B10" s="470" t="s">
        <v>17</v>
      </c>
      <c r="C10" s="471" t="s">
        <v>252</v>
      </c>
      <c r="D10" s="198" t="s">
        <v>21</v>
      </c>
      <c r="E10" s="468">
        <v>1</v>
      </c>
      <c r="F10" s="107"/>
      <c r="G10" s="158" t="str">
        <f>IF(F10="", "No presenta cantidad",F10-E10)</f>
        <v>No presenta cantidad</v>
      </c>
    </row>
    <row r="11" spans="1:7" x14ac:dyDescent="0.2">
      <c r="A11" s="13"/>
      <c r="B11" s="470" t="s">
        <v>114</v>
      </c>
      <c r="C11" s="471" t="s">
        <v>253</v>
      </c>
      <c r="D11" s="198" t="s">
        <v>21</v>
      </c>
      <c r="E11" s="468">
        <v>1</v>
      </c>
      <c r="F11" s="107"/>
      <c r="G11" s="158" t="str">
        <f t="shared" ref="G11:G21" si="0">IF(F11="", "No presenta cantidad",F11-E11)</f>
        <v>No presenta cantidad</v>
      </c>
    </row>
    <row r="12" spans="1:7" x14ac:dyDescent="0.2">
      <c r="A12" s="13"/>
      <c r="B12" s="470" t="s">
        <v>116</v>
      </c>
      <c r="C12" s="471" t="s">
        <v>254</v>
      </c>
      <c r="D12" s="198" t="s">
        <v>628</v>
      </c>
      <c r="E12" s="468">
        <v>2</v>
      </c>
      <c r="F12" s="107"/>
      <c r="G12" s="158" t="str">
        <f t="shared" si="0"/>
        <v>No presenta cantidad</v>
      </c>
    </row>
    <row r="13" spans="1:7" x14ac:dyDescent="0.2">
      <c r="A13" s="13"/>
      <c r="B13" s="470" t="s">
        <v>118</v>
      </c>
      <c r="C13" s="471" t="s">
        <v>255</v>
      </c>
      <c r="D13" s="198" t="s">
        <v>628</v>
      </c>
      <c r="E13" s="468">
        <v>2</v>
      </c>
      <c r="F13" s="107"/>
      <c r="G13" s="158" t="str">
        <f t="shared" si="0"/>
        <v>No presenta cantidad</v>
      </c>
    </row>
    <row r="14" spans="1:7" x14ac:dyDescent="0.2">
      <c r="A14" s="13"/>
      <c r="B14" s="470" t="s">
        <v>120</v>
      </c>
      <c r="C14" s="471" t="s">
        <v>256</v>
      </c>
      <c r="D14" s="198" t="s">
        <v>628</v>
      </c>
      <c r="E14" s="468">
        <v>10</v>
      </c>
      <c r="F14" s="107"/>
      <c r="G14" s="158" t="str">
        <f t="shared" si="0"/>
        <v>No presenta cantidad</v>
      </c>
    </row>
    <row r="15" spans="1:7" x14ac:dyDescent="0.2">
      <c r="A15" s="13"/>
      <c r="B15" s="470" t="s">
        <v>243</v>
      </c>
      <c r="C15" s="471" t="s">
        <v>413</v>
      </c>
      <c r="D15" s="198" t="s">
        <v>21</v>
      </c>
      <c r="E15" s="468">
        <v>4</v>
      </c>
      <c r="F15" s="107"/>
      <c r="G15" s="158" t="str">
        <f t="shared" si="0"/>
        <v>No presenta cantidad</v>
      </c>
    </row>
    <row r="16" spans="1:7" x14ac:dyDescent="0.2">
      <c r="A16" s="13"/>
      <c r="B16" s="470" t="s">
        <v>244</v>
      </c>
      <c r="C16" s="471" t="s">
        <v>412</v>
      </c>
      <c r="D16" s="198" t="s">
        <v>21</v>
      </c>
      <c r="E16" s="468">
        <v>4</v>
      </c>
      <c r="F16" s="107"/>
      <c r="G16" s="158" t="str">
        <f t="shared" si="0"/>
        <v>No presenta cantidad</v>
      </c>
    </row>
    <row r="17" spans="1:7" ht="25.5" x14ac:dyDescent="0.2">
      <c r="A17" s="13"/>
      <c r="B17" s="470" t="s">
        <v>245</v>
      </c>
      <c r="C17" s="471" t="s">
        <v>257</v>
      </c>
      <c r="D17" s="198" t="s">
        <v>628</v>
      </c>
      <c r="E17" s="468">
        <v>1</v>
      </c>
      <c r="F17" s="107"/>
      <c r="G17" s="158" t="str">
        <f t="shared" si="0"/>
        <v>No presenta cantidad</v>
      </c>
    </row>
    <row r="18" spans="1:7" x14ac:dyDescent="0.2">
      <c r="A18" s="13"/>
      <c r="B18" s="470" t="s">
        <v>246</v>
      </c>
      <c r="C18" s="472" t="s">
        <v>259</v>
      </c>
      <c r="D18" s="198" t="s">
        <v>628</v>
      </c>
      <c r="E18" s="468">
        <v>1</v>
      </c>
      <c r="F18" s="107"/>
      <c r="G18" s="158" t="str">
        <f t="shared" si="0"/>
        <v>No presenta cantidad</v>
      </c>
    </row>
    <row r="19" spans="1:7" x14ac:dyDescent="0.2">
      <c r="A19" s="13"/>
      <c r="B19" s="470" t="s">
        <v>247</v>
      </c>
      <c r="C19" s="471" t="s">
        <v>260</v>
      </c>
      <c r="D19" s="198" t="s">
        <v>21</v>
      </c>
      <c r="E19" s="468">
        <v>1</v>
      </c>
      <c r="F19" s="107"/>
      <c r="G19" s="158" t="str">
        <f t="shared" si="0"/>
        <v>No presenta cantidad</v>
      </c>
    </row>
    <row r="20" spans="1:7" x14ac:dyDescent="0.2">
      <c r="A20" s="13"/>
      <c r="B20" s="470" t="s">
        <v>248</v>
      </c>
      <c r="C20" s="471" t="s">
        <v>261</v>
      </c>
      <c r="D20" s="198" t="s">
        <v>21</v>
      </c>
      <c r="E20" s="468">
        <v>1</v>
      </c>
      <c r="F20" s="107"/>
      <c r="G20" s="158" t="str">
        <f t="shared" si="0"/>
        <v>No presenta cantidad</v>
      </c>
    </row>
    <row r="21" spans="1:7" x14ac:dyDescent="0.2">
      <c r="A21" s="13"/>
      <c r="B21" s="470" t="s">
        <v>797</v>
      </c>
      <c r="C21" s="471" t="s">
        <v>262</v>
      </c>
      <c r="D21" s="198" t="s">
        <v>21</v>
      </c>
      <c r="E21" s="468">
        <v>1</v>
      </c>
      <c r="F21" s="107"/>
      <c r="G21" s="158" t="str">
        <f t="shared" si="0"/>
        <v>No presenta cantidad</v>
      </c>
    </row>
    <row r="22" spans="1:7" ht="4.5" customHeight="1" x14ac:dyDescent="0.2">
      <c r="A22" s="13"/>
      <c r="B22" s="470"/>
      <c r="C22" s="471"/>
      <c r="D22" s="198"/>
      <c r="E22" s="468"/>
      <c r="F22" s="107"/>
      <c r="G22" s="469"/>
    </row>
    <row r="23" spans="1:7" ht="21" customHeight="1" x14ac:dyDescent="0.2">
      <c r="A23" s="13">
        <v>2</v>
      </c>
      <c r="B23" s="473"/>
      <c r="C23" s="474" t="s">
        <v>580</v>
      </c>
      <c r="D23" s="200"/>
      <c r="E23" s="468"/>
      <c r="F23" s="107"/>
      <c r="G23" s="469"/>
    </row>
    <row r="24" spans="1:7" x14ac:dyDescent="0.2">
      <c r="A24" s="13"/>
      <c r="B24" s="470" t="s">
        <v>19</v>
      </c>
      <c r="C24" s="471" t="s">
        <v>263</v>
      </c>
      <c r="D24" s="198" t="s">
        <v>21</v>
      </c>
      <c r="E24" s="468">
        <v>1</v>
      </c>
      <c r="F24" s="107"/>
      <c r="G24" s="158" t="str">
        <f t="shared" ref="G24:G32" si="1">IF(F24="", "No presenta cantidad",F24-E24)</f>
        <v>No presenta cantidad</v>
      </c>
    </row>
    <row r="25" spans="1:7" x14ac:dyDescent="0.2">
      <c r="A25" s="13"/>
      <c r="B25" s="470" t="s">
        <v>22</v>
      </c>
      <c r="C25" s="471" t="s">
        <v>264</v>
      </c>
      <c r="D25" s="198" t="s">
        <v>628</v>
      </c>
      <c r="E25" s="468">
        <v>2</v>
      </c>
      <c r="F25" s="107"/>
      <c r="G25" s="158" t="str">
        <f t="shared" si="1"/>
        <v>No presenta cantidad</v>
      </c>
    </row>
    <row r="26" spans="1:7" x14ac:dyDescent="0.2">
      <c r="A26" s="13"/>
      <c r="B26" s="470" t="s">
        <v>24</v>
      </c>
      <c r="C26" s="471" t="s">
        <v>265</v>
      </c>
      <c r="D26" s="198" t="s">
        <v>21</v>
      </c>
      <c r="E26" s="468">
        <v>1</v>
      </c>
      <c r="F26" s="107"/>
      <c r="G26" s="158" t="str">
        <f t="shared" si="1"/>
        <v>No presenta cantidad</v>
      </c>
    </row>
    <row r="27" spans="1:7" x14ac:dyDescent="0.2">
      <c r="A27" s="13"/>
      <c r="B27" s="470" t="s">
        <v>26</v>
      </c>
      <c r="C27" s="471" t="s">
        <v>267</v>
      </c>
      <c r="D27" s="198" t="s">
        <v>21</v>
      </c>
      <c r="E27" s="468">
        <v>1</v>
      </c>
      <c r="F27" s="107"/>
      <c r="G27" s="158" t="str">
        <f t="shared" si="1"/>
        <v>No presenta cantidad</v>
      </c>
    </row>
    <row r="28" spans="1:7" x14ac:dyDescent="0.2">
      <c r="A28" s="13"/>
      <c r="B28" s="470"/>
      <c r="C28" s="471"/>
      <c r="D28" s="198"/>
      <c r="E28" s="468"/>
      <c r="F28" s="107"/>
      <c r="G28" s="158"/>
    </row>
    <row r="29" spans="1:7" ht="13.5" customHeight="1" x14ac:dyDescent="0.2">
      <c r="A29" s="13">
        <v>3</v>
      </c>
      <c r="B29" s="470"/>
      <c r="C29" s="474" t="s">
        <v>630</v>
      </c>
      <c r="D29" s="198"/>
      <c r="E29" s="468"/>
      <c r="F29" s="107"/>
      <c r="G29" s="158"/>
    </row>
    <row r="30" spans="1:7" x14ac:dyDescent="0.2">
      <c r="A30" s="13"/>
      <c r="B30" s="470" t="s">
        <v>581</v>
      </c>
      <c r="C30" s="471" t="s">
        <v>582</v>
      </c>
      <c r="D30" s="198" t="s">
        <v>21</v>
      </c>
      <c r="E30" s="468">
        <v>1</v>
      </c>
      <c r="F30" s="107"/>
      <c r="G30" s="158" t="str">
        <f t="shared" si="1"/>
        <v>No presenta cantidad</v>
      </c>
    </row>
    <row r="31" spans="1:7" x14ac:dyDescent="0.2">
      <c r="A31" s="13"/>
      <c r="B31" s="470" t="s">
        <v>583</v>
      </c>
      <c r="C31" s="471" t="s">
        <v>584</v>
      </c>
      <c r="D31" s="198" t="s">
        <v>21</v>
      </c>
      <c r="E31" s="468">
        <v>1</v>
      </c>
      <c r="F31" s="107"/>
      <c r="G31" s="158" t="str">
        <f t="shared" si="1"/>
        <v>No presenta cantidad</v>
      </c>
    </row>
    <row r="32" spans="1:7" x14ac:dyDescent="0.2">
      <c r="A32" s="13"/>
      <c r="B32" s="470" t="s">
        <v>585</v>
      </c>
      <c r="C32" s="471" t="s">
        <v>631</v>
      </c>
      <c r="D32" s="198" t="s">
        <v>628</v>
      </c>
      <c r="E32" s="468">
        <v>6</v>
      </c>
      <c r="F32" s="107"/>
      <c r="G32" s="158" t="str">
        <f t="shared" si="1"/>
        <v>No presenta cantidad</v>
      </c>
    </row>
    <row r="33" spans="1:7" ht="5.25" customHeight="1" x14ac:dyDescent="0.2">
      <c r="A33" s="13"/>
      <c r="B33" s="470"/>
      <c r="C33" s="471"/>
      <c r="D33" s="198"/>
      <c r="E33" s="468"/>
      <c r="F33" s="107"/>
      <c r="G33" s="469"/>
    </row>
    <row r="34" spans="1:7" ht="25.5" x14ac:dyDescent="0.2">
      <c r="A34" s="13">
        <v>4</v>
      </c>
      <c r="B34" s="470"/>
      <c r="C34" s="471" t="s">
        <v>779</v>
      </c>
      <c r="D34" s="198" t="s">
        <v>21</v>
      </c>
      <c r="E34" s="468">
        <v>1</v>
      </c>
      <c r="F34" s="107"/>
      <c r="G34" s="158" t="str">
        <f>IF(F34="", "No presenta cantidad",F34-E34)</f>
        <v>No presenta cantidad</v>
      </c>
    </row>
    <row r="35" spans="1:7" ht="6" customHeight="1" x14ac:dyDescent="0.2">
      <c r="A35" s="13"/>
      <c r="B35" s="470"/>
      <c r="C35" s="471"/>
      <c r="D35" s="198"/>
      <c r="E35" s="468"/>
      <c r="F35" s="107"/>
      <c r="G35" s="469"/>
    </row>
    <row r="36" spans="1:7" ht="19.5" customHeight="1" x14ac:dyDescent="0.2">
      <c r="A36" s="13"/>
      <c r="B36" s="473"/>
      <c r="C36" s="474" t="s">
        <v>586</v>
      </c>
      <c r="D36" s="200"/>
      <c r="E36" s="468"/>
      <c r="F36" s="107"/>
      <c r="G36" s="469"/>
    </row>
    <row r="37" spans="1:7" ht="25.5" x14ac:dyDescent="0.2">
      <c r="A37" s="13">
        <v>5</v>
      </c>
      <c r="B37" s="473"/>
      <c r="C37" s="474" t="s">
        <v>634</v>
      </c>
      <c r="D37" s="200"/>
      <c r="E37" s="468"/>
      <c r="F37" s="487"/>
      <c r="G37" s="469"/>
    </row>
    <row r="38" spans="1:7" x14ac:dyDescent="0.2">
      <c r="A38" s="13"/>
      <c r="B38" s="470" t="s">
        <v>64</v>
      </c>
      <c r="C38" s="472" t="s">
        <v>780</v>
      </c>
      <c r="D38" s="198" t="s">
        <v>21</v>
      </c>
      <c r="E38" s="475">
        <v>1</v>
      </c>
      <c r="F38" s="487"/>
      <c r="G38" s="158" t="str">
        <f t="shared" ref="G38:G50" si="2">IF(F38="", "No presenta cantidad",F38-E38)</f>
        <v>No presenta cantidad</v>
      </c>
    </row>
    <row r="39" spans="1:7" x14ac:dyDescent="0.2">
      <c r="A39" s="13"/>
      <c r="B39" s="470" t="s">
        <v>66</v>
      </c>
      <c r="C39" s="472" t="s">
        <v>781</v>
      </c>
      <c r="D39" s="198" t="s">
        <v>21</v>
      </c>
      <c r="E39" s="475">
        <v>1</v>
      </c>
      <c r="F39" s="487"/>
      <c r="G39" s="158" t="str">
        <f t="shared" si="2"/>
        <v>No presenta cantidad</v>
      </c>
    </row>
    <row r="40" spans="1:7" x14ac:dyDescent="0.2">
      <c r="A40" s="13"/>
      <c r="B40" s="470" t="s">
        <v>68</v>
      </c>
      <c r="C40" s="472" t="s">
        <v>253</v>
      </c>
      <c r="D40" s="198" t="s">
        <v>21</v>
      </c>
      <c r="E40" s="475">
        <v>1</v>
      </c>
      <c r="F40" s="487"/>
      <c r="G40" s="158" t="str">
        <f t="shared" si="2"/>
        <v>No presenta cantidad</v>
      </c>
    </row>
    <row r="41" spans="1:7" x14ac:dyDescent="0.2">
      <c r="A41" s="13"/>
      <c r="B41" s="470" t="s">
        <v>70</v>
      </c>
      <c r="C41" s="472" t="s">
        <v>782</v>
      </c>
      <c r="D41" s="198" t="s">
        <v>628</v>
      </c>
      <c r="E41" s="475">
        <v>1</v>
      </c>
      <c r="F41" s="487"/>
      <c r="G41" s="158" t="str">
        <f t="shared" si="2"/>
        <v>No presenta cantidad</v>
      </c>
    </row>
    <row r="42" spans="1:7" x14ac:dyDescent="0.2">
      <c r="A42" s="13"/>
      <c r="B42" s="470" t="s">
        <v>72</v>
      </c>
      <c r="C42" s="472" t="s">
        <v>783</v>
      </c>
      <c r="D42" s="198" t="s">
        <v>628</v>
      </c>
      <c r="E42" s="475">
        <v>1</v>
      </c>
      <c r="F42" s="487"/>
      <c r="G42" s="158" t="str">
        <f t="shared" si="2"/>
        <v>No presenta cantidad</v>
      </c>
    </row>
    <row r="43" spans="1:7" x14ac:dyDescent="0.2">
      <c r="A43" s="13"/>
      <c r="B43" s="470" t="s">
        <v>74</v>
      </c>
      <c r="C43" s="472" t="s">
        <v>784</v>
      </c>
      <c r="D43" s="198" t="s">
        <v>21</v>
      </c>
      <c r="E43" s="475">
        <v>1</v>
      </c>
      <c r="F43" s="487"/>
      <c r="G43" s="158" t="str">
        <f t="shared" si="2"/>
        <v>No presenta cantidad</v>
      </c>
    </row>
    <row r="44" spans="1:7" x14ac:dyDescent="0.2">
      <c r="A44" s="13"/>
      <c r="B44" s="470" t="s">
        <v>76</v>
      </c>
      <c r="C44" s="472" t="s">
        <v>785</v>
      </c>
      <c r="D44" s="198" t="s">
        <v>21</v>
      </c>
      <c r="E44" s="475">
        <v>1</v>
      </c>
      <c r="F44" s="487"/>
      <c r="G44" s="158" t="str">
        <f t="shared" si="2"/>
        <v>No presenta cantidad</v>
      </c>
    </row>
    <row r="45" spans="1:7" x14ac:dyDescent="0.2">
      <c r="A45" s="13"/>
      <c r="B45" s="470" t="s">
        <v>78</v>
      </c>
      <c r="C45" s="472" t="s">
        <v>786</v>
      </c>
      <c r="D45" s="198" t="s">
        <v>21</v>
      </c>
      <c r="E45" s="475">
        <v>2</v>
      </c>
      <c r="F45" s="487"/>
      <c r="G45" s="158" t="str">
        <f t="shared" si="2"/>
        <v>No presenta cantidad</v>
      </c>
    </row>
    <row r="46" spans="1:7" x14ac:dyDescent="0.2">
      <c r="A46" s="13"/>
      <c r="B46" s="470" t="s">
        <v>80</v>
      </c>
      <c r="C46" s="476" t="s">
        <v>258</v>
      </c>
      <c r="D46" s="198" t="s">
        <v>21</v>
      </c>
      <c r="E46" s="475">
        <v>1</v>
      </c>
      <c r="F46" s="487"/>
      <c r="G46" s="158" t="str">
        <f t="shared" si="2"/>
        <v>No presenta cantidad</v>
      </c>
    </row>
    <row r="47" spans="1:7" ht="21" customHeight="1" x14ac:dyDescent="0.2">
      <c r="A47" s="13"/>
      <c r="B47" s="470" t="s">
        <v>82</v>
      </c>
      <c r="C47" s="472" t="s">
        <v>787</v>
      </c>
      <c r="D47" s="198" t="s">
        <v>21</v>
      </c>
      <c r="E47" s="475">
        <v>1</v>
      </c>
      <c r="F47" s="487"/>
      <c r="G47" s="158" t="str">
        <f t="shared" si="2"/>
        <v>No presenta cantidad</v>
      </c>
    </row>
    <row r="48" spans="1:7" x14ac:dyDescent="0.2">
      <c r="A48" s="13"/>
      <c r="B48" s="470" t="s">
        <v>482</v>
      </c>
      <c r="C48" s="472" t="s">
        <v>788</v>
      </c>
      <c r="D48" s="198" t="s">
        <v>21</v>
      </c>
      <c r="E48" s="475">
        <v>1</v>
      </c>
      <c r="F48" s="487"/>
      <c r="G48" s="158" t="str">
        <f t="shared" si="2"/>
        <v>No presenta cantidad</v>
      </c>
    </row>
    <row r="49" spans="1:7" x14ac:dyDescent="0.2">
      <c r="A49" s="13"/>
      <c r="B49" s="470" t="s">
        <v>483</v>
      </c>
      <c r="C49" s="472" t="s">
        <v>587</v>
      </c>
      <c r="D49" s="198" t="s">
        <v>628</v>
      </c>
      <c r="E49" s="475">
        <v>2</v>
      </c>
      <c r="F49" s="487"/>
      <c r="G49" s="158" t="str">
        <f t="shared" si="2"/>
        <v>No presenta cantidad</v>
      </c>
    </row>
    <row r="50" spans="1:7" x14ac:dyDescent="0.2">
      <c r="A50" s="13"/>
      <c r="B50" s="470" t="s">
        <v>789</v>
      </c>
      <c r="C50" s="472" t="s">
        <v>790</v>
      </c>
      <c r="D50" s="198" t="s">
        <v>21</v>
      </c>
      <c r="E50" s="475">
        <v>1</v>
      </c>
      <c r="F50" s="107"/>
      <c r="G50" s="158" t="str">
        <f t="shared" si="2"/>
        <v>No presenta cantidad</v>
      </c>
    </row>
    <row r="51" spans="1:7" ht="3" customHeight="1" x14ac:dyDescent="0.2">
      <c r="A51" s="13"/>
      <c r="B51" s="470"/>
      <c r="C51" s="471"/>
      <c r="D51" s="198"/>
      <c r="E51" s="468"/>
      <c r="F51" s="107"/>
      <c r="G51" s="469"/>
    </row>
    <row r="52" spans="1:7" ht="15" customHeight="1" x14ac:dyDescent="0.2">
      <c r="A52" s="13">
        <v>6</v>
      </c>
      <c r="B52" s="470"/>
      <c r="C52" s="474" t="s">
        <v>588</v>
      </c>
      <c r="D52" s="200"/>
      <c r="E52" s="468"/>
      <c r="F52" s="107"/>
      <c r="G52" s="469"/>
    </row>
    <row r="53" spans="1:7" x14ac:dyDescent="0.2">
      <c r="A53" s="13"/>
      <c r="B53" s="470" t="s">
        <v>249</v>
      </c>
      <c r="C53" s="471" t="s">
        <v>277</v>
      </c>
      <c r="D53" s="198" t="s">
        <v>21</v>
      </c>
      <c r="E53" s="468">
        <v>1</v>
      </c>
      <c r="F53" s="107"/>
      <c r="G53" s="158" t="str">
        <f t="shared" ref="G53:G54" si="3">IF(F53="", "No presenta cantidad",F53-E53)</f>
        <v>No presenta cantidad</v>
      </c>
    </row>
    <row r="54" spans="1:7" x14ac:dyDescent="0.2">
      <c r="A54" s="13"/>
      <c r="B54" s="470" t="s">
        <v>268</v>
      </c>
      <c r="C54" s="471" t="s">
        <v>275</v>
      </c>
      <c r="D54" s="198" t="s">
        <v>21</v>
      </c>
      <c r="E54" s="468">
        <v>1</v>
      </c>
      <c r="F54" s="107"/>
      <c r="G54" s="158" t="str">
        <f t="shared" si="3"/>
        <v>No presenta cantidad</v>
      </c>
    </row>
    <row r="55" spans="1:7" ht="4.5" customHeight="1" x14ac:dyDescent="0.2">
      <c r="A55" s="13"/>
      <c r="B55" s="470"/>
      <c r="C55" s="471"/>
      <c r="D55" s="198"/>
      <c r="E55" s="468"/>
      <c r="F55" s="107"/>
      <c r="G55" s="469"/>
    </row>
    <row r="56" spans="1:7" ht="21.75" customHeight="1" x14ac:dyDescent="0.2">
      <c r="A56" s="13">
        <v>7</v>
      </c>
      <c r="B56" s="470"/>
      <c r="C56" s="474" t="s">
        <v>589</v>
      </c>
      <c r="D56" s="200"/>
      <c r="E56" s="468"/>
      <c r="F56" s="107"/>
      <c r="G56" s="469"/>
    </row>
    <row r="57" spans="1:7" x14ac:dyDescent="0.2">
      <c r="A57" s="13"/>
      <c r="B57" s="470" t="s">
        <v>84</v>
      </c>
      <c r="C57" s="471" t="s">
        <v>287</v>
      </c>
      <c r="D57" s="198" t="s">
        <v>21</v>
      </c>
      <c r="E57" s="468">
        <v>4</v>
      </c>
      <c r="F57" s="107"/>
      <c r="G57" s="158" t="str">
        <f t="shared" ref="G57:G61" si="4">IF(F57="", "No presenta cantidad",F57-E57)</f>
        <v>No presenta cantidad</v>
      </c>
    </row>
    <row r="58" spans="1:7" x14ac:dyDescent="0.2">
      <c r="A58" s="13"/>
      <c r="B58" s="470" t="s">
        <v>85</v>
      </c>
      <c r="C58" s="471" t="s">
        <v>288</v>
      </c>
      <c r="D58" s="198" t="s">
        <v>628</v>
      </c>
      <c r="E58" s="468">
        <v>6</v>
      </c>
      <c r="F58" s="107"/>
      <c r="G58" s="158" t="str">
        <f t="shared" si="4"/>
        <v>No presenta cantidad</v>
      </c>
    </row>
    <row r="59" spans="1:7" x14ac:dyDescent="0.2">
      <c r="A59" s="13"/>
      <c r="B59" s="470" t="s">
        <v>86</v>
      </c>
      <c r="C59" s="471" t="s">
        <v>283</v>
      </c>
      <c r="D59" s="198" t="s">
        <v>21</v>
      </c>
      <c r="E59" s="468">
        <v>4</v>
      </c>
      <c r="F59" s="107"/>
      <c r="G59" s="158" t="str">
        <f t="shared" si="4"/>
        <v>No presenta cantidad</v>
      </c>
    </row>
    <row r="60" spans="1:7" x14ac:dyDescent="0.2">
      <c r="A60" s="13"/>
      <c r="B60" s="470" t="s">
        <v>87</v>
      </c>
      <c r="C60" s="471" t="s">
        <v>285</v>
      </c>
      <c r="D60" s="198" t="s">
        <v>628</v>
      </c>
      <c r="E60" s="468">
        <v>6</v>
      </c>
      <c r="F60" s="107"/>
      <c r="G60" s="158" t="str">
        <f t="shared" si="4"/>
        <v>No presenta cantidad</v>
      </c>
    </row>
    <row r="61" spans="1:7" x14ac:dyDescent="0.2">
      <c r="A61" s="13"/>
      <c r="B61" s="470" t="s">
        <v>88</v>
      </c>
      <c r="C61" s="471" t="s">
        <v>590</v>
      </c>
      <c r="D61" s="198" t="s">
        <v>21</v>
      </c>
      <c r="E61" s="468">
        <v>1</v>
      </c>
      <c r="F61" s="107"/>
      <c r="G61" s="158" t="str">
        <f t="shared" si="4"/>
        <v>No presenta cantidad</v>
      </c>
    </row>
    <row r="62" spans="1:7" ht="5.25" customHeight="1" x14ac:dyDescent="0.2">
      <c r="A62" s="13"/>
      <c r="B62" s="470"/>
      <c r="C62" s="471"/>
      <c r="D62" s="198"/>
      <c r="E62" s="468"/>
      <c r="F62" s="107"/>
      <c r="G62" s="469"/>
    </row>
    <row r="63" spans="1:7" ht="18" customHeight="1" x14ac:dyDescent="0.2">
      <c r="A63" s="13">
        <v>8</v>
      </c>
      <c r="B63" s="473"/>
      <c r="C63" s="474" t="s">
        <v>635</v>
      </c>
      <c r="D63" s="200"/>
      <c r="E63" s="468"/>
      <c r="F63" s="107"/>
      <c r="G63" s="469"/>
    </row>
    <row r="64" spans="1:7" x14ac:dyDescent="0.2">
      <c r="A64" s="13"/>
      <c r="B64" s="470" t="s">
        <v>92</v>
      </c>
      <c r="C64" s="471" t="s">
        <v>591</v>
      </c>
      <c r="D64" s="198" t="s">
        <v>21</v>
      </c>
      <c r="E64" s="468">
        <v>1</v>
      </c>
      <c r="F64" s="107"/>
      <c r="G64" s="158" t="str">
        <f t="shared" ref="G64:G83" si="5">IF(F64="", "No presenta cantidad",F64-E64)</f>
        <v>No presenta cantidad</v>
      </c>
    </row>
    <row r="65" spans="1:7" x14ac:dyDescent="0.2">
      <c r="A65" s="13"/>
      <c r="B65" s="470" t="s">
        <v>93</v>
      </c>
      <c r="C65" s="471" t="s">
        <v>298</v>
      </c>
      <c r="D65" s="198" t="s">
        <v>628</v>
      </c>
      <c r="E65" s="468">
        <v>1</v>
      </c>
      <c r="F65" s="107"/>
      <c r="G65" s="158" t="str">
        <f t="shared" si="5"/>
        <v>No presenta cantidad</v>
      </c>
    </row>
    <row r="66" spans="1:7" x14ac:dyDescent="0.2">
      <c r="A66" s="13"/>
      <c r="B66" s="470" t="s">
        <v>636</v>
      </c>
      <c r="C66" s="471" t="s">
        <v>299</v>
      </c>
      <c r="D66" s="198" t="s">
        <v>628</v>
      </c>
      <c r="E66" s="468">
        <v>2</v>
      </c>
      <c r="F66" s="107"/>
      <c r="G66" s="158" t="str">
        <f t="shared" si="5"/>
        <v>No presenta cantidad</v>
      </c>
    </row>
    <row r="67" spans="1:7" x14ac:dyDescent="0.2">
      <c r="A67" s="13"/>
      <c r="B67" s="470" t="s">
        <v>637</v>
      </c>
      <c r="C67" s="471" t="s">
        <v>592</v>
      </c>
      <c r="D67" s="198" t="s">
        <v>21</v>
      </c>
      <c r="E67" s="468">
        <v>2</v>
      </c>
      <c r="F67" s="107"/>
      <c r="G67" s="158" t="str">
        <f t="shared" si="5"/>
        <v>No presenta cantidad</v>
      </c>
    </row>
    <row r="68" spans="1:7" x14ac:dyDescent="0.2">
      <c r="A68" s="13"/>
      <c r="B68" s="470" t="s">
        <v>638</v>
      </c>
      <c r="C68" s="471" t="s">
        <v>593</v>
      </c>
      <c r="D68" s="198" t="s">
        <v>21</v>
      </c>
      <c r="E68" s="468">
        <v>2</v>
      </c>
      <c r="F68" s="107"/>
      <c r="G68" s="158" t="str">
        <f t="shared" si="5"/>
        <v>No presenta cantidad</v>
      </c>
    </row>
    <row r="69" spans="1:7" x14ac:dyDescent="0.2">
      <c r="A69" s="13"/>
      <c r="B69" s="470" t="s">
        <v>639</v>
      </c>
      <c r="C69" s="471" t="s">
        <v>594</v>
      </c>
      <c r="D69" s="198" t="s">
        <v>21</v>
      </c>
      <c r="E69" s="468">
        <v>2</v>
      </c>
      <c r="F69" s="107"/>
      <c r="G69" s="158" t="str">
        <f t="shared" si="5"/>
        <v>No presenta cantidad</v>
      </c>
    </row>
    <row r="70" spans="1:7" x14ac:dyDescent="0.2">
      <c r="A70" s="13"/>
      <c r="B70" s="470" t="s">
        <v>640</v>
      </c>
      <c r="C70" s="471" t="s">
        <v>595</v>
      </c>
      <c r="D70" s="198" t="s">
        <v>21</v>
      </c>
      <c r="E70" s="468">
        <v>2</v>
      </c>
      <c r="F70" s="107"/>
      <c r="G70" s="158" t="str">
        <f t="shared" si="5"/>
        <v>No presenta cantidad</v>
      </c>
    </row>
    <row r="71" spans="1:7" x14ac:dyDescent="0.2">
      <c r="A71" s="13"/>
      <c r="B71" s="470" t="s">
        <v>641</v>
      </c>
      <c r="C71" s="471" t="s">
        <v>596</v>
      </c>
      <c r="D71" s="198" t="s">
        <v>21</v>
      </c>
      <c r="E71" s="468">
        <v>2</v>
      </c>
      <c r="F71" s="107"/>
      <c r="G71" s="158" t="str">
        <f t="shared" si="5"/>
        <v>No presenta cantidad</v>
      </c>
    </row>
    <row r="72" spans="1:7" x14ac:dyDescent="0.2">
      <c r="A72" s="13"/>
      <c r="B72" s="470" t="s">
        <v>642</v>
      </c>
      <c r="C72" s="471" t="s">
        <v>597</v>
      </c>
      <c r="D72" s="198" t="s">
        <v>21</v>
      </c>
      <c r="E72" s="468">
        <v>2</v>
      </c>
      <c r="F72" s="107"/>
      <c r="G72" s="158" t="str">
        <f t="shared" si="5"/>
        <v>No presenta cantidad</v>
      </c>
    </row>
    <row r="73" spans="1:7" x14ac:dyDescent="0.2">
      <c r="A73" s="13"/>
      <c r="B73" s="470" t="s">
        <v>643</v>
      </c>
      <c r="C73" s="471" t="s">
        <v>598</v>
      </c>
      <c r="D73" s="198" t="s">
        <v>628</v>
      </c>
      <c r="E73" s="468">
        <v>2</v>
      </c>
      <c r="F73" s="107"/>
      <c r="G73" s="158" t="str">
        <f t="shared" si="5"/>
        <v>No presenta cantidad</v>
      </c>
    </row>
    <row r="74" spans="1:7" x14ac:dyDescent="0.2">
      <c r="A74" s="13"/>
      <c r="B74" s="470" t="s">
        <v>644</v>
      </c>
      <c r="C74" s="471" t="s">
        <v>303</v>
      </c>
      <c r="D74" s="198" t="s">
        <v>21</v>
      </c>
      <c r="E74" s="468">
        <v>1</v>
      </c>
      <c r="F74" s="107"/>
      <c r="G74" s="158" t="str">
        <f t="shared" si="5"/>
        <v>No presenta cantidad</v>
      </c>
    </row>
    <row r="75" spans="1:7" x14ac:dyDescent="0.2">
      <c r="A75" s="13"/>
      <c r="B75" s="470" t="s">
        <v>645</v>
      </c>
      <c r="C75" s="471" t="s">
        <v>599</v>
      </c>
      <c r="D75" s="198" t="s">
        <v>21</v>
      </c>
      <c r="E75" s="468">
        <v>2</v>
      </c>
      <c r="F75" s="107"/>
      <c r="G75" s="158" t="str">
        <f t="shared" si="5"/>
        <v>No presenta cantidad</v>
      </c>
    </row>
    <row r="76" spans="1:7" x14ac:dyDescent="0.2">
      <c r="A76" s="13"/>
      <c r="B76" s="470" t="s">
        <v>646</v>
      </c>
      <c r="C76" s="471" t="s">
        <v>600</v>
      </c>
      <c r="D76" s="198" t="s">
        <v>21</v>
      </c>
      <c r="E76" s="468">
        <v>1</v>
      </c>
      <c r="F76" s="107"/>
      <c r="G76" s="158" t="str">
        <f t="shared" si="5"/>
        <v>No presenta cantidad</v>
      </c>
    </row>
    <row r="77" spans="1:7" x14ac:dyDescent="0.2">
      <c r="A77" s="13"/>
      <c r="B77" s="470" t="s">
        <v>647</v>
      </c>
      <c r="C77" s="471" t="s">
        <v>601</v>
      </c>
      <c r="D77" s="198" t="s">
        <v>21</v>
      </c>
      <c r="E77" s="468">
        <v>1</v>
      </c>
      <c r="F77" s="107"/>
      <c r="G77" s="158" t="str">
        <f t="shared" si="5"/>
        <v>No presenta cantidad</v>
      </c>
    </row>
    <row r="78" spans="1:7" x14ac:dyDescent="0.2">
      <c r="A78" s="13"/>
      <c r="B78" s="470" t="s">
        <v>648</v>
      </c>
      <c r="C78" s="471" t="s">
        <v>602</v>
      </c>
      <c r="D78" s="198" t="s">
        <v>21</v>
      </c>
      <c r="E78" s="468">
        <v>1</v>
      </c>
      <c r="F78" s="107"/>
      <c r="G78" s="158" t="str">
        <f t="shared" si="5"/>
        <v>No presenta cantidad</v>
      </c>
    </row>
    <row r="79" spans="1:7" x14ac:dyDescent="0.2">
      <c r="A79" s="13"/>
      <c r="B79" s="470" t="s">
        <v>649</v>
      </c>
      <c r="C79" s="471" t="s">
        <v>603</v>
      </c>
      <c r="D79" s="198" t="s">
        <v>21</v>
      </c>
      <c r="E79" s="468">
        <v>1</v>
      </c>
      <c r="F79" s="107"/>
      <c r="G79" s="158" t="str">
        <f t="shared" si="5"/>
        <v>No presenta cantidad</v>
      </c>
    </row>
    <row r="80" spans="1:7" x14ac:dyDescent="0.2">
      <c r="A80" s="13"/>
      <c r="B80" s="470" t="s">
        <v>650</v>
      </c>
      <c r="C80" s="471" t="s">
        <v>305</v>
      </c>
      <c r="D80" s="198" t="s">
        <v>21</v>
      </c>
      <c r="E80" s="468">
        <v>1</v>
      </c>
      <c r="F80" s="107"/>
      <c r="G80" s="158" t="str">
        <f t="shared" si="5"/>
        <v>No presenta cantidad</v>
      </c>
    </row>
    <row r="81" spans="1:7" x14ac:dyDescent="0.2">
      <c r="A81" s="13"/>
      <c r="B81" s="470" t="s">
        <v>651</v>
      </c>
      <c r="C81" s="471" t="s">
        <v>604</v>
      </c>
      <c r="D81" s="198" t="s">
        <v>21</v>
      </c>
      <c r="E81" s="468">
        <v>1</v>
      </c>
      <c r="F81" s="107"/>
      <c r="G81" s="158" t="str">
        <f t="shared" si="5"/>
        <v>No presenta cantidad</v>
      </c>
    </row>
    <row r="82" spans="1:7" x14ac:dyDescent="0.2">
      <c r="A82" s="13"/>
      <c r="B82" s="470" t="s">
        <v>652</v>
      </c>
      <c r="C82" s="471" t="s">
        <v>605</v>
      </c>
      <c r="D82" s="198" t="s">
        <v>21</v>
      </c>
      <c r="E82" s="468">
        <v>1</v>
      </c>
      <c r="F82" s="107"/>
      <c r="G82" s="158" t="str">
        <f t="shared" si="5"/>
        <v>No presenta cantidad</v>
      </c>
    </row>
    <row r="83" spans="1:7" x14ac:dyDescent="0.2">
      <c r="A83" s="13"/>
      <c r="B83" s="470" t="s">
        <v>653</v>
      </c>
      <c r="C83" s="471" t="s">
        <v>308</v>
      </c>
      <c r="D83" s="198" t="s">
        <v>21</v>
      </c>
      <c r="E83" s="468">
        <v>1</v>
      </c>
      <c r="F83" s="107"/>
      <c r="G83" s="158" t="str">
        <f t="shared" si="5"/>
        <v>No presenta cantidad</v>
      </c>
    </row>
    <row r="84" spans="1:7" ht="6" customHeight="1" x14ac:dyDescent="0.2">
      <c r="A84" s="13"/>
      <c r="B84" s="470"/>
      <c r="C84" s="471"/>
      <c r="D84" s="198"/>
      <c r="E84" s="468"/>
      <c r="F84" s="107"/>
      <c r="G84" s="469"/>
    </row>
    <row r="85" spans="1:7" ht="21.75" customHeight="1" x14ac:dyDescent="0.2">
      <c r="A85" s="13">
        <v>9</v>
      </c>
      <c r="B85" s="470"/>
      <c r="C85" s="474" t="s">
        <v>606</v>
      </c>
      <c r="D85" s="200"/>
      <c r="E85" s="468"/>
      <c r="F85" s="107"/>
      <c r="G85" s="469"/>
    </row>
    <row r="86" spans="1:7" x14ac:dyDescent="0.2">
      <c r="A86" s="13"/>
      <c r="B86" s="470" t="s">
        <v>149</v>
      </c>
      <c r="C86" s="471" t="s">
        <v>607</v>
      </c>
      <c r="D86" s="198" t="s">
        <v>21</v>
      </c>
      <c r="E86" s="468">
        <v>1</v>
      </c>
      <c r="F86" s="107"/>
      <c r="G86" s="158" t="str">
        <f t="shared" ref="G86:G90" si="6">IF(F86="", "No presenta cantidad",F86-E86)</f>
        <v>No presenta cantidad</v>
      </c>
    </row>
    <row r="87" spans="1:7" x14ac:dyDescent="0.2">
      <c r="A87" s="13"/>
      <c r="B87" s="470" t="s">
        <v>151</v>
      </c>
      <c r="C87" s="471" t="s">
        <v>608</v>
      </c>
      <c r="D87" s="198" t="s">
        <v>21</v>
      </c>
      <c r="E87" s="468">
        <v>2</v>
      </c>
      <c r="F87" s="107"/>
      <c r="G87" s="158" t="str">
        <f t="shared" si="6"/>
        <v>No presenta cantidad</v>
      </c>
    </row>
    <row r="88" spans="1:7" x14ac:dyDescent="0.2">
      <c r="A88" s="13"/>
      <c r="B88" s="470" t="s">
        <v>153</v>
      </c>
      <c r="C88" s="471" t="s">
        <v>609</v>
      </c>
      <c r="D88" s="198" t="s">
        <v>21</v>
      </c>
      <c r="E88" s="468">
        <v>1</v>
      </c>
      <c r="F88" s="107"/>
      <c r="G88" s="158" t="str">
        <f t="shared" si="6"/>
        <v>No presenta cantidad</v>
      </c>
    </row>
    <row r="89" spans="1:7" x14ac:dyDescent="0.2">
      <c r="A89" s="13"/>
      <c r="B89" s="470" t="s">
        <v>155</v>
      </c>
      <c r="C89" s="471" t="s">
        <v>610</v>
      </c>
      <c r="D89" s="198" t="s">
        <v>21</v>
      </c>
      <c r="E89" s="468">
        <v>1</v>
      </c>
      <c r="F89" s="107"/>
      <c r="G89" s="158" t="str">
        <f t="shared" si="6"/>
        <v>No presenta cantidad</v>
      </c>
    </row>
    <row r="90" spans="1:7" x14ac:dyDescent="0.2">
      <c r="A90" s="13"/>
      <c r="B90" s="470" t="s">
        <v>157</v>
      </c>
      <c r="C90" s="471" t="s">
        <v>313</v>
      </c>
      <c r="D90" s="198" t="s">
        <v>21</v>
      </c>
      <c r="E90" s="468">
        <v>1</v>
      </c>
      <c r="F90" s="107"/>
      <c r="G90" s="158" t="str">
        <f t="shared" si="6"/>
        <v>No presenta cantidad</v>
      </c>
    </row>
    <row r="91" spans="1:7" ht="3.75" customHeight="1" x14ac:dyDescent="0.2">
      <c r="A91" s="13"/>
      <c r="B91" s="470"/>
      <c r="C91" s="471"/>
      <c r="D91" s="198"/>
      <c r="E91" s="468"/>
      <c r="F91" s="107"/>
      <c r="G91" s="469"/>
    </row>
    <row r="92" spans="1:7" ht="14.25" customHeight="1" x14ac:dyDescent="0.2">
      <c r="A92" s="13">
        <v>10</v>
      </c>
      <c r="B92" s="470"/>
      <c r="C92" s="474" t="s">
        <v>611</v>
      </c>
      <c r="D92" s="200"/>
      <c r="E92" s="468"/>
      <c r="F92" s="107"/>
      <c r="G92" s="469"/>
    </row>
    <row r="93" spans="1:7" x14ac:dyDescent="0.2">
      <c r="A93" s="13"/>
      <c r="B93" s="470" t="s">
        <v>276</v>
      </c>
      <c r="C93" s="471" t="s">
        <v>612</v>
      </c>
      <c r="D93" s="198" t="s">
        <v>21</v>
      </c>
      <c r="E93" s="468">
        <v>1</v>
      </c>
      <c r="F93" s="107"/>
      <c r="G93" s="158" t="str">
        <f t="shared" ref="G93:G96" si="7">IF(F93="", "No presenta cantidad",F93-E93)</f>
        <v>No presenta cantidad</v>
      </c>
    </row>
    <row r="94" spans="1:7" x14ac:dyDescent="0.2">
      <c r="A94" s="13"/>
      <c r="B94" s="470" t="s">
        <v>278</v>
      </c>
      <c r="C94" s="471" t="s">
        <v>613</v>
      </c>
      <c r="D94" s="198" t="s">
        <v>21</v>
      </c>
      <c r="E94" s="468">
        <v>1</v>
      </c>
      <c r="F94" s="107"/>
      <c r="G94" s="158" t="str">
        <f t="shared" si="7"/>
        <v>No presenta cantidad</v>
      </c>
    </row>
    <row r="95" spans="1:7" x14ac:dyDescent="0.2">
      <c r="A95" s="13"/>
      <c r="B95" s="470" t="s">
        <v>414</v>
      </c>
      <c r="C95" s="471" t="s">
        <v>315</v>
      </c>
      <c r="D95" s="198" t="s">
        <v>628</v>
      </c>
      <c r="E95" s="468">
        <v>1</v>
      </c>
      <c r="F95" s="107"/>
      <c r="G95" s="158" t="str">
        <f t="shared" si="7"/>
        <v>No presenta cantidad</v>
      </c>
    </row>
    <row r="96" spans="1:7" x14ac:dyDescent="0.2">
      <c r="A96" s="13"/>
      <c r="B96" s="470" t="s">
        <v>415</v>
      </c>
      <c r="C96" s="471" t="s">
        <v>614</v>
      </c>
      <c r="D96" s="198" t="s">
        <v>21</v>
      </c>
      <c r="E96" s="468">
        <v>1</v>
      </c>
      <c r="F96" s="107"/>
      <c r="G96" s="158" t="str">
        <f t="shared" si="7"/>
        <v>No presenta cantidad</v>
      </c>
    </row>
    <row r="97" spans="1:7" ht="6" customHeight="1" x14ac:dyDescent="0.2">
      <c r="A97" s="13"/>
      <c r="B97" s="470"/>
      <c r="C97" s="471"/>
      <c r="D97" s="198"/>
      <c r="E97" s="468"/>
      <c r="F97" s="107"/>
      <c r="G97" s="469"/>
    </row>
    <row r="98" spans="1:7" ht="15.75" customHeight="1" x14ac:dyDescent="0.2">
      <c r="A98" s="13">
        <v>11</v>
      </c>
      <c r="B98" s="473"/>
      <c r="C98" s="474" t="s">
        <v>654</v>
      </c>
      <c r="D98" s="200"/>
      <c r="E98" s="468"/>
      <c r="F98" s="107"/>
      <c r="G98" s="469"/>
    </row>
    <row r="99" spans="1:7" x14ac:dyDescent="0.2">
      <c r="A99" s="13"/>
      <c r="B99" s="470" t="s">
        <v>177</v>
      </c>
      <c r="C99" s="471" t="s">
        <v>332</v>
      </c>
      <c r="D99" s="198" t="s">
        <v>18</v>
      </c>
      <c r="E99" s="468">
        <v>1</v>
      </c>
      <c r="F99" s="107"/>
      <c r="G99" s="158" t="str">
        <f t="shared" ref="G99:G102" si="8">IF(F99="", "No presenta cantidad",F99-E99)</f>
        <v>No presenta cantidad</v>
      </c>
    </row>
    <row r="100" spans="1:7" x14ac:dyDescent="0.2">
      <c r="A100" s="13"/>
      <c r="B100" s="470" t="s">
        <v>179</v>
      </c>
      <c r="C100" s="471" t="s">
        <v>333</v>
      </c>
      <c r="D100" s="198" t="s">
        <v>18</v>
      </c>
      <c r="E100" s="468">
        <v>1</v>
      </c>
      <c r="F100" s="107"/>
      <c r="G100" s="158" t="str">
        <f t="shared" si="8"/>
        <v>No presenta cantidad</v>
      </c>
    </row>
    <row r="101" spans="1:7" x14ac:dyDescent="0.2">
      <c r="A101" s="13"/>
      <c r="B101" s="470" t="s">
        <v>181</v>
      </c>
      <c r="C101" s="471" t="s">
        <v>334</v>
      </c>
      <c r="D101" s="198" t="s">
        <v>18</v>
      </c>
      <c r="E101" s="468">
        <v>1</v>
      </c>
      <c r="F101" s="107"/>
      <c r="G101" s="158" t="str">
        <f t="shared" si="8"/>
        <v>No presenta cantidad</v>
      </c>
    </row>
    <row r="102" spans="1:7" x14ac:dyDescent="0.2">
      <c r="A102" s="13"/>
      <c r="B102" s="470" t="s">
        <v>416</v>
      </c>
      <c r="C102" s="471" t="s">
        <v>335</v>
      </c>
      <c r="D102" s="198" t="s">
        <v>18</v>
      </c>
      <c r="E102" s="468">
        <v>1</v>
      </c>
      <c r="F102" s="107"/>
      <c r="G102" s="158" t="str">
        <f t="shared" si="8"/>
        <v>No presenta cantidad</v>
      </c>
    </row>
    <row r="103" spans="1:7" ht="6" customHeight="1" x14ac:dyDescent="0.2">
      <c r="A103" s="13"/>
      <c r="B103" s="470"/>
      <c r="C103" s="471"/>
      <c r="D103" s="198"/>
      <c r="E103" s="468"/>
      <c r="F103" s="107"/>
      <c r="G103" s="469"/>
    </row>
    <row r="104" spans="1:7" ht="21.75" customHeight="1" x14ac:dyDescent="0.2">
      <c r="A104" s="13">
        <v>12</v>
      </c>
      <c r="B104" s="473"/>
      <c r="C104" s="474" t="s">
        <v>655</v>
      </c>
      <c r="D104" s="200" t="s">
        <v>18</v>
      </c>
      <c r="E104" s="468">
        <v>1</v>
      </c>
      <c r="F104" s="107"/>
      <c r="G104" s="158"/>
    </row>
    <row r="105" spans="1:7" s="477" customFormat="1" x14ac:dyDescent="0.2">
      <c r="A105" s="13"/>
      <c r="B105" s="470" t="s">
        <v>417</v>
      </c>
      <c r="C105" s="471" t="s">
        <v>337</v>
      </c>
      <c r="D105" s="198" t="s">
        <v>21</v>
      </c>
      <c r="E105" s="468">
        <v>1</v>
      </c>
      <c r="F105" s="107"/>
      <c r="G105" s="158" t="str">
        <f t="shared" ref="G105:G113" si="9">IF(F105="", "No presenta cantidad",F105-E105)</f>
        <v>No presenta cantidad</v>
      </c>
    </row>
    <row r="106" spans="1:7" ht="25.5" x14ac:dyDescent="0.2">
      <c r="A106" s="13"/>
      <c r="B106" s="470" t="s">
        <v>418</v>
      </c>
      <c r="C106" s="471" t="s">
        <v>339</v>
      </c>
      <c r="D106" s="198" t="s">
        <v>628</v>
      </c>
      <c r="E106" s="468">
        <v>1</v>
      </c>
      <c r="F106" s="107"/>
      <c r="G106" s="158" t="str">
        <f t="shared" si="9"/>
        <v>No presenta cantidad</v>
      </c>
    </row>
    <row r="107" spans="1:7" ht="25.5" x14ac:dyDescent="0.2">
      <c r="A107" s="13"/>
      <c r="B107" s="470" t="s">
        <v>419</v>
      </c>
      <c r="C107" s="471" t="s">
        <v>615</v>
      </c>
      <c r="D107" s="198" t="s">
        <v>628</v>
      </c>
      <c r="E107" s="468">
        <v>1</v>
      </c>
      <c r="F107" s="107"/>
      <c r="G107" s="158" t="str">
        <f t="shared" si="9"/>
        <v>No presenta cantidad</v>
      </c>
    </row>
    <row r="108" spans="1:7" ht="25.5" x14ac:dyDescent="0.2">
      <c r="A108" s="13"/>
      <c r="B108" s="470" t="s">
        <v>420</v>
      </c>
      <c r="C108" s="471" t="s">
        <v>616</v>
      </c>
      <c r="D108" s="198" t="s">
        <v>21</v>
      </c>
      <c r="E108" s="468">
        <v>1</v>
      </c>
      <c r="F108" s="107"/>
      <c r="G108" s="158" t="str">
        <f t="shared" si="9"/>
        <v>No presenta cantidad</v>
      </c>
    </row>
    <row r="109" spans="1:7" ht="25.5" x14ac:dyDescent="0.2">
      <c r="A109" s="13"/>
      <c r="B109" s="470" t="s">
        <v>656</v>
      </c>
      <c r="C109" s="471" t="s">
        <v>617</v>
      </c>
      <c r="D109" s="198" t="s">
        <v>21</v>
      </c>
      <c r="E109" s="468">
        <v>1</v>
      </c>
      <c r="F109" s="107"/>
      <c r="G109" s="158" t="str">
        <f t="shared" si="9"/>
        <v>No presenta cantidad</v>
      </c>
    </row>
    <row r="110" spans="1:7" x14ac:dyDescent="0.2">
      <c r="A110" s="13"/>
      <c r="B110" s="470" t="s">
        <v>657</v>
      </c>
      <c r="C110" s="471" t="s">
        <v>340</v>
      </c>
      <c r="D110" s="198" t="s">
        <v>18</v>
      </c>
      <c r="E110" s="468">
        <v>1</v>
      </c>
      <c r="F110" s="107"/>
      <c r="G110" s="158" t="str">
        <f t="shared" si="9"/>
        <v>No presenta cantidad</v>
      </c>
    </row>
    <row r="111" spans="1:7" x14ac:dyDescent="0.2">
      <c r="A111" s="13"/>
      <c r="B111" s="470" t="s">
        <v>658</v>
      </c>
      <c r="C111" s="471" t="s">
        <v>618</v>
      </c>
      <c r="D111" s="198" t="s">
        <v>21</v>
      </c>
      <c r="E111" s="468">
        <v>1</v>
      </c>
      <c r="F111" s="107"/>
      <c r="G111" s="158" t="str">
        <f t="shared" si="9"/>
        <v>No presenta cantidad</v>
      </c>
    </row>
    <row r="112" spans="1:7" x14ac:dyDescent="0.2">
      <c r="A112" s="13"/>
      <c r="B112" s="470" t="s">
        <v>659</v>
      </c>
      <c r="C112" s="471" t="s">
        <v>619</v>
      </c>
      <c r="D112" s="198" t="s">
        <v>21</v>
      </c>
      <c r="E112" s="468">
        <v>1</v>
      </c>
      <c r="F112" s="107"/>
      <c r="G112" s="158" t="str">
        <f t="shared" si="9"/>
        <v>No presenta cantidad</v>
      </c>
    </row>
    <row r="113" spans="1:7" x14ac:dyDescent="0.2">
      <c r="A113" s="13"/>
      <c r="B113" s="470" t="s">
        <v>660</v>
      </c>
      <c r="C113" s="471" t="s">
        <v>341</v>
      </c>
      <c r="D113" s="198" t="s">
        <v>628</v>
      </c>
      <c r="E113" s="468">
        <v>1</v>
      </c>
      <c r="F113" s="107"/>
      <c r="G113" s="158" t="str">
        <f t="shared" si="9"/>
        <v>No presenta cantidad</v>
      </c>
    </row>
    <row r="114" spans="1:7" ht="3.75" customHeight="1" x14ac:dyDescent="0.2">
      <c r="A114" s="13"/>
      <c r="B114" s="470"/>
      <c r="C114" s="471"/>
      <c r="D114" s="198"/>
      <c r="E114" s="468"/>
      <c r="F114" s="107"/>
      <c r="G114" s="469"/>
    </row>
    <row r="115" spans="1:7" ht="30" customHeight="1" x14ac:dyDescent="0.2">
      <c r="A115" s="13">
        <v>13</v>
      </c>
      <c r="B115" s="473"/>
      <c r="C115" s="474" t="s">
        <v>633</v>
      </c>
      <c r="D115" s="200"/>
      <c r="E115" s="468"/>
      <c r="F115" s="107"/>
      <c r="G115" s="469"/>
    </row>
    <row r="116" spans="1:7" x14ac:dyDescent="0.2">
      <c r="A116" s="13"/>
      <c r="B116" s="470" t="s">
        <v>279</v>
      </c>
      <c r="C116" s="471" t="s">
        <v>620</v>
      </c>
      <c r="D116" s="198" t="s">
        <v>21</v>
      </c>
      <c r="E116" s="468">
        <v>1</v>
      </c>
      <c r="F116" s="107"/>
      <c r="G116" s="158" t="str">
        <f t="shared" ref="G116:G118" si="10">IF(F116="", "No presenta cantidad",F116-E116)</f>
        <v>No presenta cantidad</v>
      </c>
    </row>
    <row r="117" spans="1:7" x14ac:dyDescent="0.2">
      <c r="A117" s="13"/>
      <c r="B117" s="470" t="s">
        <v>280</v>
      </c>
      <c r="C117" s="471" t="s">
        <v>347</v>
      </c>
      <c r="D117" s="198" t="s">
        <v>21</v>
      </c>
      <c r="E117" s="468">
        <v>1</v>
      </c>
      <c r="F117" s="107"/>
      <c r="G117" s="158" t="str">
        <f t="shared" si="10"/>
        <v>No presenta cantidad</v>
      </c>
    </row>
    <row r="118" spans="1:7" x14ac:dyDescent="0.2">
      <c r="A118" s="13"/>
      <c r="B118" s="470" t="s">
        <v>282</v>
      </c>
      <c r="C118" s="471" t="s">
        <v>621</v>
      </c>
      <c r="D118" s="198" t="s">
        <v>21</v>
      </c>
      <c r="E118" s="468">
        <v>1</v>
      </c>
      <c r="F118" s="107"/>
      <c r="G118" s="158" t="str">
        <f t="shared" si="10"/>
        <v>No presenta cantidad</v>
      </c>
    </row>
    <row r="119" spans="1:7" ht="4.5" customHeight="1" x14ac:dyDescent="0.2">
      <c r="A119" s="13"/>
      <c r="B119" s="470"/>
      <c r="C119" s="471"/>
      <c r="D119" s="198"/>
      <c r="E119" s="468"/>
      <c r="F119" s="107"/>
      <c r="G119" s="469"/>
    </row>
    <row r="120" spans="1:7" x14ac:dyDescent="0.2">
      <c r="A120" s="13"/>
      <c r="B120" s="473"/>
      <c r="C120" s="474" t="s">
        <v>622</v>
      </c>
      <c r="D120" s="200"/>
      <c r="E120" s="468"/>
      <c r="F120" s="107"/>
      <c r="G120" s="469"/>
    </row>
    <row r="121" spans="1:7" x14ac:dyDescent="0.2">
      <c r="A121" s="13">
        <v>14</v>
      </c>
      <c r="B121" s="470"/>
      <c r="C121" s="474" t="s">
        <v>623</v>
      </c>
      <c r="D121" s="198"/>
      <c r="E121" s="468"/>
      <c r="F121" s="107"/>
      <c r="G121" s="469"/>
    </row>
    <row r="122" spans="1:7" x14ac:dyDescent="0.2">
      <c r="A122" s="13"/>
      <c r="B122" s="470" t="s">
        <v>289</v>
      </c>
      <c r="C122" s="471" t="s">
        <v>624</v>
      </c>
      <c r="D122" s="198" t="s">
        <v>18</v>
      </c>
      <c r="E122" s="468">
        <v>1</v>
      </c>
      <c r="F122" s="107"/>
      <c r="G122" s="158" t="str">
        <f t="shared" ref="G122:G123" si="11">IF(F122="", "No presenta cantidad",F122-E122)</f>
        <v>No presenta cantidad</v>
      </c>
    </row>
    <row r="123" spans="1:7" x14ac:dyDescent="0.2">
      <c r="A123" s="13"/>
      <c r="B123" s="470" t="s">
        <v>291</v>
      </c>
      <c r="C123" s="471" t="s">
        <v>625</v>
      </c>
      <c r="D123" s="198" t="s">
        <v>18</v>
      </c>
      <c r="E123" s="468">
        <v>1</v>
      </c>
      <c r="F123" s="107"/>
      <c r="G123" s="158" t="str">
        <f t="shared" si="11"/>
        <v>No presenta cantidad</v>
      </c>
    </row>
    <row r="124" spans="1:7" ht="45.75" customHeight="1" x14ac:dyDescent="0.2">
      <c r="A124" s="13"/>
      <c r="B124" s="470" t="s">
        <v>293</v>
      </c>
      <c r="C124" s="471" t="s">
        <v>662</v>
      </c>
      <c r="D124" s="198" t="s">
        <v>18</v>
      </c>
      <c r="E124" s="468">
        <v>1</v>
      </c>
      <c r="F124" s="107"/>
      <c r="G124" s="158" t="str">
        <f>IF(F124="", "No presenta cantidad",F124-E124)</f>
        <v>No presenta cantidad</v>
      </c>
    </row>
    <row r="125" spans="1:7" x14ac:dyDescent="0.2">
      <c r="A125" s="13"/>
      <c r="B125" s="470" t="s">
        <v>295</v>
      </c>
      <c r="C125" s="471" t="s">
        <v>661</v>
      </c>
      <c r="D125" s="198" t="s">
        <v>18</v>
      </c>
      <c r="E125" s="468">
        <v>1</v>
      </c>
      <c r="F125" s="107"/>
      <c r="G125" s="158" t="str">
        <f>IF(F125="", "No presenta cantidad",F125-E125)</f>
        <v>No presenta cantidad</v>
      </c>
    </row>
    <row r="126" spans="1:7" ht="3.75" customHeight="1" x14ac:dyDescent="0.2">
      <c r="A126" s="13"/>
      <c r="B126" s="470"/>
      <c r="C126" s="471"/>
      <c r="D126" s="198"/>
      <c r="E126" s="468"/>
      <c r="F126" s="107"/>
      <c r="G126" s="469"/>
    </row>
    <row r="127" spans="1:7" ht="27" customHeight="1" x14ac:dyDescent="0.2">
      <c r="A127" s="13">
        <v>15</v>
      </c>
      <c r="B127" s="473"/>
      <c r="C127" s="474" t="s">
        <v>626</v>
      </c>
      <c r="D127" s="200"/>
      <c r="E127" s="468"/>
      <c r="F127" s="107"/>
      <c r="G127" s="469"/>
    </row>
    <row r="128" spans="1:7" ht="15" customHeight="1" x14ac:dyDescent="0.2">
      <c r="A128" s="13"/>
      <c r="B128" s="470" t="s">
        <v>211</v>
      </c>
      <c r="C128" s="471" t="s">
        <v>322</v>
      </c>
      <c r="D128" s="198" t="s">
        <v>18</v>
      </c>
      <c r="E128" s="468">
        <v>1</v>
      </c>
      <c r="F128" s="107"/>
      <c r="G128" s="158" t="str">
        <f t="shared" ref="G128:G131" si="12">IF(F128="", "No presenta cantidad",F128-E128)</f>
        <v>No presenta cantidad</v>
      </c>
    </row>
    <row r="129" spans="1:7" x14ac:dyDescent="0.2">
      <c r="A129" s="13"/>
      <c r="B129" s="470" t="s">
        <v>212</v>
      </c>
      <c r="C129" s="471" t="s">
        <v>323</v>
      </c>
      <c r="D129" s="198" t="s">
        <v>18</v>
      </c>
      <c r="E129" s="468">
        <v>1</v>
      </c>
      <c r="F129" s="107"/>
      <c r="G129" s="158" t="str">
        <f t="shared" si="12"/>
        <v>No presenta cantidad</v>
      </c>
    </row>
    <row r="130" spans="1:7" ht="25.5" x14ac:dyDescent="0.2">
      <c r="A130" s="13"/>
      <c r="B130" s="470" t="s">
        <v>213</v>
      </c>
      <c r="C130" s="471" t="s">
        <v>324</v>
      </c>
      <c r="D130" s="198" t="s">
        <v>18</v>
      </c>
      <c r="E130" s="468">
        <v>1</v>
      </c>
      <c r="F130" s="107"/>
      <c r="G130" s="158" t="str">
        <f t="shared" si="12"/>
        <v>No presenta cantidad</v>
      </c>
    </row>
    <row r="131" spans="1:7" x14ac:dyDescent="0.2">
      <c r="A131" s="13"/>
      <c r="B131" s="470" t="s">
        <v>297</v>
      </c>
      <c r="C131" s="471" t="s">
        <v>325</v>
      </c>
      <c r="D131" s="198" t="s">
        <v>18</v>
      </c>
      <c r="E131" s="468">
        <v>1</v>
      </c>
      <c r="F131" s="107"/>
      <c r="G131" s="158" t="str">
        <f t="shared" si="12"/>
        <v>No presenta cantidad</v>
      </c>
    </row>
    <row r="132" spans="1:7" ht="3.75" customHeight="1" x14ac:dyDescent="0.2">
      <c r="A132" s="13"/>
      <c r="B132" s="470"/>
      <c r="C132" s="471"/>
      <c r="D132" s="198"/>
      <c r="E132" s="468"/>
      <c r="F132" s="107"/>
      <c r="G132" s="469"/>
    </row>
    <row r="133" spans="1:7" ht="30.75" customHeight="1" x14ac:dyDescent="0.2">
      <c r="A133" s="13">
        <v>16</v>
      </c>
      <c r="B133" s="473">
        <v>16</v>
      </c>
      <c r="C133" s="474" t="s">
        <v>632</v>
      </c>
      <c r="D133" s="200" t="s">
        <v>18</v>
      </c>
      <c r="E133" s="468">
        <v>1</v>
      </c>
      <c r="F133" s="107"/>
      <c r="G133" s="158" t="str">
        <f>IF(F133="", "No presenta cantidad",F133-E133)</f>
        <v>No presenta cantidad</v>
      </c>
    </row>
    <row r="134" spans="1:7" x14ac:dyDescent="0.2">
      <c r="A134" s="13"/>
      <c r="B134" s="470"/>
      <c r="C134" s="471"/>
      <c r="D134" s="198"/>
      <c r="E134" s="468"/>
      <c r="F134" s="107"/>
      <c r="G134" s="158"/>
    </row>
    <row r="135" spans="1:7" ht="19.5" customHeight="1" x14ac:dyDescent="0.2">
      <c r="A135" s="13">
        <v>17</v>
      </c>
      <c r="B135" s="470"/>
      <c r="C135" s="474" t="s">
        <v>627</v>
      </c>
      <c r="D135" s="200"/>
      <c r="E135" s="468"/>
      <c r="F135" s="107"/>
      <c r="G135" s="469"/>
    </row>
    <row r="136" spans="1:7" ht="19.5" customHeight="1" x14ac:dyDescent="0.2">
      <c r="A136" s="13"/>
      <c r="B136" s="470" t="s">
        <v>102</v>
      </c>
      <c r="C136" s="471" t="s">
        <v>342</v>
      </c>
      <c r="D136" s="198" t="s">
        <v>21</v>
      </c>
      <c r="E136" s="468">
        <v>1</v>
      </c>
      <c r="F136" s="107"/>
      <c r="G136" s="158" t="str">
        <f t="shared" ref="G136:G137" si="13">IF(F136="", "No presenta cantidad",F136-E136)</f>
        <v>No presenta cantidad</v>
      </c>
    </row>
    <row r="137" spans="1:7" x14ac:dyDescent="0.2">
      <c r="A137" s="13"/>
      <c r="B137" s="470" t="s">
        <v>103</v>
      </c>
      <c r="C137" s="471" t="s">
        <v>343</v>
      </c>
      <c r="D137" s="198" t="s">
        <v>21</v>
      </c>
      <c r="E137" s="468">
        <v>1</v>
      </c>
      <c r="F137" s="107"/>
      <c r="G137" s="158" t="str">
        <f t="shared" si="13"/>
        <v>No presenta cantidad</v>
      </c>
    </row>
    <row r="138" spans="1:7" x14ac:dyDescent="0.2">
      <c r="A138" s="13"/>
      <c r="B138" s="470"/>
      <c r="C138" s="471"/>
      <c r="D138" s="198"/>
      <c r="E138" s="468"/>
      <c r="F138" s="105"/>
      <c r="G138" s="469"/>
    </row>
    <row r="139" spans="1:7" ht="13.5" customHeight="1" x14ac:dyDescent="0.2">
      <c r="A139" s="108"/>
      <c r="B139" s="109"/>
      <c r="C139" s="110"/>
      <c r="D139" s="89"/>
      <c r="E139" s="107"/>
      <c r="F139" s="105"/>
      <c r="G139" s="469"/>
    </row>
    <row r="140" spans="1:7" ht="13.5" customHeight="1" x14ac:dyDescent="0.2">
      <c r="A140" s="108"/>
      <c r="B140" s="109"/>
      <c r="C140" s="110"/>
      <c r="D140" s="89"/>
      <c r="E140" s="107"/>
      <c r="F140" s="105"/>
      <c r="G140" s="469"/>
    </row>
    <row r="141" spans="1:7" x14ac:dyDescent="0.2">
      <c r="A141" s="108"/>
      <c r="B141" s="109"/>
      <c r="C141" s="110"/>
      <c r="D141" s="89"/>
      <c r="E141" s="107"/>
      <c r="F141" s="105"/>
      <c r="G141" s="469"/>
    </row>
    <row r="142" spans="1:7" x14ac:dyDescent="0.2">
      <c r="A142" s="108"/>
      <c r="B142" s="109"/>
      <c r="C142" s="110"/>
      <c r="D142" s="89"/>
      <c r="E142" s="107"/>
      <c r="F142" s="105"/>
      <c r="G142" s="469"/>
    </row>
    <row r="143" spans="1:7" x14ac:dyDescent="0.2">
      <c r="A143" s="108"/>
      <c r="B143" s="109"/>
      <c r="C143" s="110"/>
      <c r="D143" s="89"/>
      <c r="E143" s="107"/>
      <c r="F143" s="105"/>
      <c r="G143" s="469"/>
    </row>
    <row r="144" spans="1:7" x14ac:dyDescent="0.2">
      <c r="A144" s="108"/>
      <c r="B144" s="109"/>
      <c r="C144" s="110"/>
      <c r="D144" s="89"/>
      <c r="E144" s="107"/>
      <c r="F144" s="105"/>
      <c r="G144" s="469"/>
    </row>
    <row r="145" spans="1:7" x14ac:dyDescent="0.2">
      <c r="A145" s="108"/>
      <c r="B145" s="109"/>
      <c r="C145" s="110"/>
      <c r="D145" s="89"/>
      <c r="E145" s="107"/>
      <c r="F145" s="105"/>
      <c r="G145" s="469"/>
    </row>
    <row r="146" spans="1:7" x14ac:dyDescent="0.2">
      <c r="A146" s="108"/>
      <c r="B146" s="109"/>
      <c r="C146" s="110"/>
      <c r="D146" s="89"/>
      <c r="E146" s="107"/>
      <c r="F146" s="105"/>
      <c r="G146" s="469"/>
    </row>
    <row r="147" spans="1:7" x14ac:dyDescent="0.2">
      <c r="A147" s="108"/>
      <c r="B147" s="109"/>
      <c r="C147" s="110"/>
      <c r="D147" s="89"/>
      <c r="E147" s="107"/>
      <c r="F147" s="105"/>
      <c r="G147" s="469"/>
    </row>
    <row r="148" spans="1:7" x14ac:dyDescent="0.2">
      <c r="A148" s="108"/>
      <c r="B148" s="109"/>
      <c r="C148" s="110"/>
      <c r="D148" s="89"/>
      <c r="E148" s="107"/>
      <c r="F148" s="105"/>
      <c r="G148" s="469"/>
    </row>
    <row r="149" spans="1:7" ht="3.75" customHeight="1" thickBot="1" x14ac:dyDescent="0.25">
      <c r="A149" s="478"/>
      <c r="B149" s="479"/>
      <c r="C149" s="480"/>
      <c r="D149" s="159"/>
      <c r="E149" s="481"/>
      <c r="F149" s="482"/>
      <c r="G149" s="483"/>
    </row>
    <row r="150" spans="1:7" s="2" customFormat="1" ht="5.25" customHeight="1" x14ac:dyDescent="0.2">
      <c r="A150" s="484"/>
      <c r="B150" s="485"/>
      <c r="C150" s="42"/>
      <c r="D150" s="42"/>
      <c r="E150" s="486"/>
      <c r="F150" s="486"/>
      <c r="G150" s="486"/>
    </row>
    <row r="151" spans="1:7" x14ac:dyDescent="0.2">
      <c r="A151" s="102" t="s">
        <v>545</v>
      </c>
      <c r="B151" s="42"/>
      <c r="C151" s="42"/>
      <c r="D151" s="42"/>
      <c r="E151" s="42"/>
      <c r="F151" s="42"/>
      <c r="G151" s="42"/>
    </row>
    <row r="152" spans="1:7" x14ac:dyDescent="0.2">
      <c r="A152" s="102"/>
      <c r="B152" s="42"/>
      <c r="C152" s="42"/>
      <c r="D152" s="42"/>
      <c r="E152" s="42"/>
      <c r="F152" s="42"/>
      <c r="G152" s="42"/>
    </row>
    <row r="153" spans="1:7" x14ac:dyDescent="0.2">
      <c r="A153" s="102"/>
      <c r="B153" s="42"/>
      <c r="C153" s="42"/>
      <c r="D153" s="42"/>
      <c r="E153" s="42"/>
      <c r="F153" s="42"/>
      <c r="G153" s="42"/>
    </row>
    <row r="154" spans="1:7" ht="15.75" x14ac:dyDescent="0.25">
      <c r="A154" s="102"/>
      <c r="B154" s="42"/>
      <c r="C154" s="495" t="s">
        <v>777</v>
      </c>
      <c r="D154" s="42"/>
      <c r="E154" s="42"/>
      <c r="F154" s="559" t="s">
        <v>777</v>
      </c>
      <c r="G154" s="559"/>
    </row>
    <row r="155" spans="1:7" ht="15.75" x14ac:dyDescent="0.25">
      <c r="A155" s="42"/>
      <c r="B155" s="42"/>
      <c r="C155" s="496" t="s">
        <v>798</v>
      </c>
      <c r="D155" s="42"/>
      <c r="E155" s="42"/>
      <c r="F155" s="560" t="s">
        <v>778</v>
      </c>
      <c r="G155" s="560"/>
    </row>
    <row r="156" spans="1:7" ht="13.5" customHeight="1" x14ac:dyDescent="0.2">
      <c r="A156" s="102"/>
      <c r="B156" s="42"/>
      <c r="C156" s="42"/>
      <c r="D156" s="42"/>
      <c r="E156" s="42"/>
      <c r="F156" s="42"/>
      <c r="G156" s="42"/>
    </row>
  </sheetData>
  <mergeCells count="10">
    <mergeCell ref="F5:F7"/>
    <mergeCell ref="G5:G7"/>
    <mergeCell ref="F154:G154"/>
    <mergeCell ref="F155:G155"/>
    <mergeCell ref="A1:G1"/>
    <mergeCell ref="A3:G3"/>
    <mergeCell ref="A5:A7"/>
    <mergeCell ref="B5:B7"/>
    <mergeCell ref="D5:D7"/>
    <mergeCell ref="E5:E7"/>
  </mergeCells>
  <conditionalFormatting sqref="G10:G21">
    <cfRule type="expression" dxfId="47" priority="1">
      <formula>G10="No presenta cantidad"</formula>
    </cfRule>
    <cfRule type="cellIs" dxfId="46" priority="2" operator="lessThan">
      <formula>0</formula>
    </cfRule>
    <cfRule type="cellIs" dxfId="45" priority="3" operator="greaterThan">
      <formula>0</formula>
    </cfRule>
  </conditionalFormatting>
  <conditionalFormatting sqref="G24:G32">
    <cfRule type="expression" dxfId="44" priority="7">
      <formula>G24="No presenta cantidad"</formula>
    </cfRule>
    <cfRule type="cellIs" dxfId="43" priority="8" operator="lessThan">
      <formula>0</formula>
    </cfRule>
    <cfRule type="cellIs" dxfId="42" priority="9" operator="greaterThan">
      <formula>0</formula>
    </cfRule>
  </conditionalFormatting>
  <conditionalFormatting sqref="G34">
    <cfRule type="expression" dxfId="41" priority="10">
      <formula>G34="No presenta cantidad"</formula>
    </cfRule>
    <cfRule type="cellIs" dxfId="40" priority="11" operator="lessThan">
      <formula>0</formula>
    </cfRule>
    <cfRule type="cellIs" dxfId="39" priority="12" operator="greaterThan">
      <formula>0</formula>
    </cfRule>
  </conditionalFormatting>
  <conditionalFormatting sqref="G38:G50">
    <cfRule type="expression" dxfId="38" priority="13">
      <formula>G38="No presenta cantidad"</formula>
    </cfRule>
    <cfRule type="cellIs" dxfId="37" priority="14" operator="lessThan">
      <formula>0</formula>
    </cfRule>
    <cfRule type="cellIs" dxfId="36" priority="15" operator="greaterThan">
      <formula>0</formula>
    </cfRule>
  </conditionalFormatting>
  <conditionalFormatting sqref="G53:G54">
    <cfRule type="expression" dxfId="35" priority="16">
      <formula>G53="No presenta cantidad"</formula>
    </cfRule>
    <cfRule type="cellIs" dxfId="34" priority="17" operator="lessThan">
      <formula>0</formula>
    </cfRule>
    <cfRule type="cellIs" dxfId="33" priority="18" operator="greaterThan">
      <formula>0</formula>
    </cfRule>
  </conditionalFormatting>
  <conditionalFormatting sqref="G57:G61">
    <cfRule type="expression" dxfId="32" priority="19">
      <formula>G57="No presenta cantidad"</formula>
    </cfRule>
    <cfRule type="cellIs" dxfId="31" priority="20" operator="lessThan">
      <formula>0</formula>
    </cfRule>
    <cfRule type="cellIs" dxfId="30" priority="21" operator="greaterThan">
      <formula>0</formula>
    </cfRule>
  </conditionalFormatting>
  <conditionalFormatting sqref="G64:G83">
    <cfRule type="expression" dxfId="29" priority="22">
      <formula>G64="No presenta cantidad"</formula>
    </cfRule>
    <cfRule type="cellIs" dxfId="28" priority="23" operator="lessThan">
      <formula>0</formula>
    </cfRule>
    <cfRule type="cellIs" dxfId="27" priority="24" operator="greaterThan">
      <formula>0</formula>
    </cfRule>
  </conditionalFormatting>
  <conditionalFormatting sqref="G86:G90">
    <cfRule type="expression" dxfId="26" priority="25">
      <formula>G86="No presenta cantidad"</formula>
    </cfRule>
    <cfRule type="cellIs" dxfId="25" priority="26" operator="lessThan">
      <formula>0</formula>
    </cfRule>
    <cfRule type="cellIs" dxfId="24" priority="27" operator="greaterThan">
      <formula>0</formula>
    </cfRule>
  </conditionalFormatting>
  <conditionalFormatting sqref="G93:G96">
    <cfRule type="expression" dxfId="23" priority="28">
      <formula>G93="No presenta cantidad"</formula>
    </cfRule>
    <cfRule type="cellIs" dxfId="22" priority="29" operator="lessThan">
      <formula>0</formula>
    </cfRule>
    <cfRule type="cellIs" dxfId="21" priority="30" operator="greaterThan">
      <formula>0</formula>
    </cfRule>
  </conditionalFormatting>
  <conditionalFormatting sqref="G99:G102">
    <cfRule type="expression" dxfId="20" priority="31">
      <formula>G99="No presenta cantidad"</formula>
    </cfRule>
    <cfRule type="cellIs" dxfId="19" priority="32" operator="lessThan">
      <formula>0</formula>
    </cfRule>
    <cfRule type="cellIs" dxfId="18" priority="33" operator="greaterThan">
      <formula>0</formula>
    </cfRule>
  </conditionalFormatting>
  <conditionalFormatting sqref="G104:G113">
    <cfRule type="expression" dxfId="17" priority="34">
      <formula>G104="No presenta cantidad"</formula>
    </cfRule>
    <cfRule type="cellIs" dxfId="16" priority="35" operator="lessThan">
      <formula>0</formula>
    </cfRule>
    <cfRule type="cellIs" dxfId="15" priority="36" operator="greaterThan">
      <formula>0</formula>
    </cfRule>
  </conditionalFormatting>
  <conditionalFormatting sqref="G116:G118">
    <cfRule type="expression" dxfId="14" priority="43">
      <formula>G116="No presenta cantidad"</formula>
    </cfRule>
    <cfRule type="cellIs" dxfId="13" priority="44" operator="lessThan">
      <formula>0</formula>
    </cfRule>
    <cfRule type="cellIs" dxfId="12" priority="45" operator="greaterThan">
      <formula>0</formula>
    </cfRule>
  </conditionalFormatting>
  <conditionalFormatting sqref="G122:G125">
    <cfRule type="expression" dxfId="11" priority="46">
      <formula>G122="No presenta cantidad"</formula>
    </cfRule>
    <cfRule type="cellIs" dxfId="10" priority="47" operator="lessThan">
      <formula>0</formula>
    </cfRule>
    <cfRule type="cellIs" dxfId="9" priority="48" operator="greaterThan">
      <formula>0</formula>
    </cfRule>
  </conditionalFormatting>
  <conditionalFormatting sqref="G128:G131">
    <cfRule type="expression" dxfId="8" priority="49">
      <formula>G128="No presenta cantidad"</formula>
    </cfRule>
    <cfRule type="cellIs" dxfId="7" priority="50" operator="lessThan">
      <formula>0</formula>
    </cfRule>
    <cfRule type="cellIs" dxfId="6" priority="51" operator="greaterThan">
      <formula>0</formula>
    </cfRule>
  </conditionalFormatting>
  <conditionalFormatting sqref="G133:G134">
    <cfRule type="expression" dxfId="5" priority="52">
      <formula>G133="No presenta cantidad"</formula>
    </cfRule>
    <cfRule type="cellIs" dxfId="4" priority="53" operator="lessThan">
      <formula>0</formula>
    </cfRule>
    <cfRule type="cellIs" dxfId="3" priority="54" operator="greaterThan">
      <formula>0</formula>
    </cfRule>
  </conditionalFormatting>
  <conditionalFormatting sqref="G136:G137">
    <cfRule type="expression" dxfId="2" priority="55">
      <formula>G136="No presenta cantidad"</formula>
    </cfRule>
    <cfRule type="cellIs" dxfId="1" priority="56" operator="lessThan">
      <formula>0</formula>
    </cfRule>
    <cfRule type="cellIs" dxfId="0" priority="57" operator="greaterThan">
      <formula>0</formula>
    </cfRule>
  </conditionalFormatting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87" fitToHeight="0" orientation="landscape" horizontalDpi="1200" verticalDpi="1200" r:id="rId1"/>
  <headerFooter>
    <oddHeader>&amp;L&amp;G&amp;R&amp;G</oddHeader>
  </headerFooter>
  <rowBreaks count="4" manualBreakCount="4">
    <brk id="35" max="8" man="1"/>
    <brk id="67" max="6" man="1"/>
    <brk id="101" max="6" man="1"/>
    <brk id="126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7"/>
  <sheetViews>
    <sheetView topLeftCell="A5" zoomScale="130" zoomScaleNormal="130" workbookViewId="0">
      <selection activeCell="B11" sqref="B11"/>
    </sheetView>
  </sheetViews>
  <sheetFormatPr baseColWidth="10" defaultColWidth="11.42578125" defaultRowHeight="15" x14ac:dyDescent="0.25"/>
  <cols>
    <col min="1" max="1" width="17.7109375" bestFit="1" customWidth="1"/>
    <col min="2" max="2" width="22.28515625" style="3" bestFit="1" customWidth="1"/>
    <col min="3" max="3" width="85.7109375" style="3" bestFit="1" customWidth="1"/>
    <col min="4" max="16384" width="11.42578125" style="3"/>
  </cols>
  <sheetData>
    <row r="1" spans="1:3" ht="65.25" customHeight="1" thickBot="1" x14ac:dyDescent="0.3">
      <c r="A1" s="527" t="str">
        <f>+CARÁTULA!B16</f>
        <v>PROYECTO: 
CONSTRUCCIÓN DE LA ESTACIÓN TRANSFORMADORA MENDOZA NORTE 220/132 kV Y
OBRAS COMPLEMENTARIAS</v>
      </c>
      <c r="B1" s="528"/>
      <c r="C1" s="529"/>
    </row>
    <row r="2" spans="1:3" ht="15.75" thickBot="1" x14ac:dyDescent="0.3"/>
    <row r="3" spans="1:3" ht="18.75" thickBot="1" x14ac:dyDescent="0.3">
      <c r="A3" s="530" t="s">
        <v>1</v>
      </c>
      <c r="B3" s="531"/>
      <c r="C3" s="532"/>
    </row>
    <row r="4" spans="1:3" ht="15.75" thickBot="1" x14ac:dyDescent="0.3"/>
    <row r="5" spans="1:3" s="5" customFormat="1" ht="45.75" thickBot="1" x14ac:dyDescent="0.25">
      <c r="A5" s="16" t="s">
        <v>2</v>
      </c>
      <c r="B5" s="4" t="s">
        <v>3</v>
      </c>
      <c r="C5" s="4" t="s">
        <v>4</v>
      </c>
    </row>
    <row r="6" spans="1:3" x14ac:dyDescent="0.25">
      <c r="A6" s="17" t="s">
        <v>5</v>
      </c>
      <c r="B6" s="6" t="s">
        <v>6</v>
      </c>
      <c r="C6" s="20" t="s">
        <v>511</v>
      </c>
    </row>
    <row r="7" spans="1:3" x14ac:dyDescent="0.25">
      <c r="A7" s="17" t="s">
        <v>7</v>
      </c>
      <c r="B7" s="6" t="s">
        <v>8</v>
      </c>
      <c r="C7" s="20" t="s">
        <v>512</v>
      </c>
    </row>
    <row r="8" spans="1:3" x14ac:dyDescent="0.25">
      <c r="A8" s="17" t="s">
        <v>9</v>
      </c>
      <c r="B8" s="6" t="s">
        <v>10</v>
      </c>
      <c r="C8" s="20" t="s">
        <v>513</v>
      </c>
    </row>
    <row r="9" spans="1:3" ht="15.75" thickBot="1" x14ac:dyDescent="0.3">
      <c r="A9" s="18" t="s">
        <v>385</v>
      </c>
      <c r="B9" s="19" t="s">
        <v>386</v>
      </c>
      <c r="C9" s="21" t="s">
        <v>410</v>
      </c>
    </row>
    <row r="10" spans="1:3" x14ac:dyDescent="0.25">
      <c r="A10" s="17" t="s">
        <v>392</v>
      </c>
      <c r="B10" s="6" t="s">
        <v>398</v>
      </c>
      <c r="C10" s="20" t="s">
        <v>516</v>
      </c>
    </row>
    <row r="11" spans="1:3" x14ac:dyDescent="0.25">
      <c r="A11" s="17" t="s">
        <v>393</v>
      </c>
      <c r="B11" s="6" t="s">
        <v>399</v>
      </c>
      <c r="C11" s="20" t="s">
        <v>514</v>
      </c>
    </row>
    <row r="12" spans="1:3" x14ac:dyDescent="0.25">
      <c r="A12" s="17" t="s">
        <v>11</v>
      </c>
      <c r="B12" s="6" t="s">
        <v>400</v>
      </c>
      <c r="C12" s="20" t="s">
        <v>515</v>
      </c>
    </row>
    <row r="13" spans="1:3" ht="15.75" thickBot="1" x14ac:dyDescent="0.3">
      <c r="A13" s="18" t="s">
        <v>12</v>
      </c>
      <c r="B13" s="19" t="s">
        <v>401</v>
      </c>
      <c r="C13" s="21" t="s">
        <v>517</v>
      </c>
    </row>
    <row r="14" spans="1:3" x14ac:dyDescent="0.25">
      <c r="A14" s="17" t="s">
        <v>394</v>
      </c>
      <c r="B14" s="6" t="s">
        <v>402</v>
      </c>
      <c r="C14" s="20" t="s">
        <v>486</v>
      </c>
    </row>
    <row r="15" spans="1:3" x14ac:dyDescent="0.25">
      <c r="A15" s="17" t="s">
        <v>395</v>
      </c>
      <c r="B15" s="6" t="s">
        <v>403</v>
      </c>
      <c r="C15" s="20" t="s">
        <v>487</v>
      </c>
    </row>
    <row r="16" spans="1:3" x14ac:dyDescent="0.25">
      <c r="A16" s="17" t="s">
        <v>396</v>
      </c>
      <c r="B16" s="6" t="s">
        <v>404</v>
      </c>
      <c r="C16" s="20" t="s">
        <v>488</v>
      </c>
    </row>
    <row r="17" spans="1:3" ht="15.75" thickBot="1" x14ac:dyDescent="0.3">
      <c r="A17" s="18" t="s">
        <v>397</v>
      </c>
      <c r="B17" s="19" t="s">
        <v>405</v>
      </c>
      <c r="C17" s="21" t="s">
        <v>489</v>
      </c>
    </row>
  </sheetData>
  <mergeCells count="2">
    <mergeCell ref="A1:C1"/>
    <mergeCell ref="A3:C3"/>
  </mergeCells>
  <phoneticPr fontId="22" type="noConversion"/>
  <hyperlinks>
    <hyperlink ref="B6" location="'C-1.1'!A1" display="C-1.1" xr:uid="{00000000-0004-0000-0100-000004000000}"/>
    <hyperlink ref="B7" location="'C-1.2'!A1" display="C-1.2" xr:uid="{00000000-0004-0000-0100-000005000000}"/>
  </hyperlinks>
  <printOptions horizontalCentered="1" verticalCentered="1"/>
  <pageMargins left="0.39370078740157483" right="0.39370078740157483" top="0.7874015748031496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5E6A5-2F6B-46CF-A892-3A1BA22E62BB}">
  <sheetPr>
    <tabColor rgb="FFFF0000"/>
  </sheetPr>
  <dimension ref="A1:I4"/>
  <sheetViews>
    <sheetView workbookViewId="0">
      <selection activeCell="F5" sqref="F5"/>
    </sheetView>
  </sheetViews>
  <sheetFormatPr baseColWidth="10" defaultRowHeight="15" x14ac:dyDescent="0.25"/>
  <sheetData>
    <row r="1" spans="1:9" ht="33" customHeight="1" x14ac:dyDescent="0.25">
      <c r="A1" s="533" t="s">
        <v>544</v>
      </c>
      <c r="B1" s="533"/>
      <c r="C1" s="533"/>
      <c r="D1" s="533"/>
      <c r="E1" s="533"/>
      <c r="F1" s="533"/>
      <c r="G1" s="533"/>
      <c r="H1" s="533"/>
      <c r="I1" s="533"/>
    </row>
    <row r="2" spans="1:9" ht="32.25" customHeight="1" x14ac:dyDescent="0.25">
      <c r="A2" s="534" t="s">
        <v>545</v>
      </c>
      <c r="B2" s="534"/>
      <c r="C2" s="534"/>
      <c r="D2" s="534"/>
      <c r="E2" s="534"/>
      <c r="F2" s="534"/>
      <c r="G2" s="534"/>
      <c r="H2" s="534"/>
      <c r="I2" s="534"/>
    </row>
    <row r="3" spans="1:9" ht="46.5" customHeight="1" x14ac:dyDescent="0.25">
      <c r="A3" s="535" t="s">
        <v>664</v>
      </c>
      <c r="B3" s="536"/>
      <c r="C3" s="536"/>
      <c r="D3" s="536"/>
      <c r="E3" s="536"/>
      <c r="F3" s="536"/>
      <c r="G3" s="536"/>
      <c r="H3" s="536"/>
      <c r="I3" s="536"/>
    </row>
    <row r="4" spans="1:9" ht="45" customHeight="1" x14ac:dyDescent="0.25">
      <c r="A4" s="535" t="s">
        <v>665</v>
      </c>
      <c r="B4" s="536"/>
      <c r="C4" s="536"/>
      <c r="D4" s="536"/>
      <c r="E4" s="536"/>
      <c r="F4" s="536"/>
      <c r="G4" s="536"/>
      <c r="H4" s="536"/>
      <c r="I4" s="536"/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19"/>
  <sheetViews>
    <sheetView topLeftCell="A33" zoomScale="90" zoomScaleNormal="90" zoomScaleSheetLayoutView="100" workbookViewId="0">
      <selection activeCell="G16" sqref="G16"/>
    </sheetView>
  </sheetViews>
  <sheetFormatPr baseColWidth="10" defaultColWidth="11.42578125" defaultRowHeight="15.75" x14ac:dyDescent="0.25"/>
  <cols>
    <col min="1" max="1" width="4.28515625" style="125" customWidth="1"/>
    <col min="2" max="2" width="5.7109375" style="125" customWidth="1"/>
    <col min="3" max="3" width="64.5703125" style="126" customWidth="1"/>
    <col min="4" max="4" width="7.42578125" style="127" customWidth="1"/>
    <col min="5" max="6" width="12.85546875" style="125" customWidth="1"/>
    <col min="7" max="7" width="21.85546875" style="124" customWidth="1"/>
    <col min="8" max="8" width="11.42578125" style="124" customWidth="1"/>
    <col min="9" max="9" width="16.5703125" style="124" customWidth="1"/>
    <col min="10" max="10" width="12.5703125" style="124" customWidth="1"/>
    <col min="11" max="11" width="18.140625" style="124" bestFit="1" customWidth="1"/>
    <col min="12" max="236" width="10.85546875" style="124"/>
    <col min="237" max="238" width="5.7109375" style="124" customWidth="1"/>
    <col min="239" max="239" width="118.140625" style="124" customWidth="1"/>
    <col min="240" max="241" width="6.7109375" style="124" customWidth="1"/>
    <col min="242" max="245" width="15.7109375" style="124" customWidth="1"/>
    <col min="246" max="492" width="10.85546875" style="124"/>
    <col min="493" max="494" width="5.7109375" style="124" customWidth="1"/>
    <col min="495" max="495" width="118.140625" style="124" customWidth="1"/>
    <col min="496" max="497" width="6.7109375" style="124" customWidth="1"/>
    <col min="498" max="501" width="15.7109375" style="124" customWidth="1"/>
    <col min="502" max="748" width="10.85546875" style="124"/>
    <col min="749" max="750" width="5.7109375" style="124" customWidth="1"/>
    <col min="751" max="751" width="118.140625" style="124" customWidth="1"/>
    <col min="752" max="753" width="6.7109375" style="124" customWidth="1"/>
    <col min="754" max="757" width="15.7109375" style="124" customWidth="1"/>
    <col min="758" max="1004" width="10.85546875" style="124"/>
    <col min="1005" max="1006" width="5.7109375" style="124" customWidth="1"/>
    <col min="1007" max="1007" width="118.140625" style="124" customWidth="1"/>
    <col min="1008" max="1009" width="6.7109375" style="124" customWidth="1"/>
    <col min="1010" max="1013" width="15.7109375" style="124" customWidth="1"/>
    <col min="1014" max="1260" width="10.85546875" style="124"/>
    <col min="1261" max="1262" width="5.7109375" style="124" customWidth="1"/>
    <col min="1263" max="1263" width="118.140625" style="124" customWidth="1"/>
    <col min="1264" max="1265" width="6.7109375" style="124" customWidth="1"/>
    <col min="1266" max="1269" width="15.7109375" style="124" customWidth="1"/>
    <col min="1270" max="1516" width="10.85546875" style="124"/>
    <col min="1517" max="1518" width="5.7109375" style="124" customWidth="1"/>
    <col min="1519" max="1519" width="118.140625" style="124" customWidth="1"/>
    <col min="1520" max="1521" width="6.7109375" style="124" customWidth="1"/>
    <col min="1522" max="1525" width="15.7109375" style="124" customWidth="1"/>
    <col min="1526" max="1772" width="10.85546875" style="124"/>
    <col min="1773" max="1774" width="5.7109375" style="124" customWidth="1"/>
    <col min="1775" max="1775" width="118.140625" style="124" customWidth="1"/>
    <col min="1776" max="1777" width="6.7109375" style="124" customWidth="1"/>
    <col min="1778" max="1781" width="15.7109375" style="124" customWidth="1"/>
    <col min="1782" max="2028" width="10.85546875" style="124"/>
    <col min="2029" max="2030" width="5.7109375" style="124" customWidth="1"/>
    <col min="2031" max="2031" width="118.140625" style="124" customWidth="1"/>
    <col min="2032" max="2033" width="6.7109375" style="124" customWidth="1"/>
    <col min="2034" max="2037" width="15.7109375" style="124" customWidth="1"/>
    <col min="2038" max="2284" width="10.85546875" style="124"/>
    <col min="2285" max="2286" width="5.7109375" style="124" customWidth="1"/>
    <col min="2287" max="2287" width="118.140625" style="124" customWidth="1"/>
    <col min="2288" max="2289" width="6.7109375" style="124" customWidth="1"/>
    <col min="2290" max="2293" width="15.7109375" style="124" customWidth="1"/>
    <col min="2294" max="2540" width="10.85546875" style="124"/>
    <col min="2541" max="2542" width="5.7109375" style="124" customWidth="1"/>
    <col min="2543" max="2543" width="118.140625" style="124" customWidth="1"/>
    <col min="2544" max="2545" width="6.7109375" style="124" customWidth="1"/>
    <col min="2546" max="2549" width="15.7109375" style="124" customWidth="1"/>
    <col min="2550" max="2796" width="10.85546875" style="124"/>
    <col min="2797" max="2798" width="5.7109375" style="124" customWidth="1"/>
    <col min="2799" max="2799" width="118.140625" style="124" customWidth="1"/>
    <col min="2800" max="2801" width="6.7109375" style="124" customWidth="1"/>
    <col min="2802" max="2805" width="15.7109375" style="124" customWidth="1"/>
    <col min="2806" max="3052" width="10.85546875" style="124"/>
    <col min="3053" max="3054" width="5.7109375" style="124" customWidth="1"/>
    <col min="3055" max="3055" width="118.140625" style="124" customWidth="1"/>
    <col min="3056" max="3057" width="6.7109375" style="124" customWidth="1"/>
    <col min="3058" max="3061" width="15.7109375" style="124" customWidth="1"/>
    <col min="3062" max="3308" width="10.85546875" style="124"/>
    <col min="3309" max="3310" width="5.7109375" style="124" customWidth="1"/>
    <col min="3311" max="3311" width="118.140625" style="124" customWidth="1"/>
    <col min="3312" max="3313" width="6.7109375" style="124" customWidth="1"/>
    <col min="3314" max="3317" width="15.7109375" style="124" customWidth="1"/>
    <col min="3318" max="3564" width="10.85546875" style="124"/>
    <col min="3565" max="3566" width="5.7109375" style="124" customWidth="1"/>
    <col min="3567" max="3567" width="118.140625" style="124" customWidth="1"/>
    <col min="3568" max="3569" width="6.7109375" style="124" customWidth="1"/>
    <col min="3570" max="3573" width="15.7109375" style="124" customWidth="1"/>
    <col min="3574" max="3820" width="10.85546875" style="124"/>
    <col min="3821" max="3822" width="5.7109375" style="124" customWidth="1"/>
    <col min="3823" max="3823" width="118.140625" style="124" customWidth="1"/>
    <col min="3824" max="3825" width="6.7109375" style="124" customWidth="1"/>
    <col min="3826" max="3829" width="15.7109375" style="124" customWidth="1"/>
    <col min="3830" max="4076" width="10.85546875" style="124"/>
    <col min="4077" max="4078" width="5.7109375" style="124" customWidth="1"/>
    <col min="4079" max="4079" width="118.140625" style="124" customWidth="1"/>
    <col min="4080" max="4081" width="6.7109375" style="124" customWidth="1"/>
    <col min="4082" max="4085" width="15.7109375" style="124" customWidth="1"/>
    <col min="4086" max="4332" width="10.85546875" style="124"/>
    <col min="4333" max="4334" width="5.7109375" style="124" customWidth="1"/>
    <col min="4335" max="4335" width="118.140625" style="124" customWidth="1"/>
    <col min="4336" max="4337" width="6.7109375" style="124" customWidth="1"/>
    <col min="4338" max="4341" width="15.7109375" style="124" customWidth="1"/>
    <col min="4342" max="4588" width="10.85546875" style="124"/>
    <col min="4589" max="4590" width="5.7109375" style="124" customWidth="1"/>
    <col min="4591" max="4591" width="118.140625" style="124" customWidth="1"/>
    <col min="4592" max="4593" width="6.7109375" style="124" customWidth="1"/>
    <col min="4594" max="4597" width="15.7109375" style="124" customWidth="1"/>
    <col min="4598" max="4844" width="10.85546875" style="124"/>
    <col min="4845" max="4846" width="5.7109375" style="124" customWidth="1"/>
    <col min="4847" max="4847" width="118.140625" style="124" customWidth="1"/>
    <col min="4848" max="4849" width="6.7109375" style="124" customWidth="1"/>
    <col min="4850" max="4853" width="15.7109375" style="124" customWidth="1"/>
    <col min="4854" max="5100" width="10.85546875" style="124"/>
    <col min="5101" max="5102" width="5.7109375" style="124" customWidth="1"/>
    <col min="5103" max="5103" width="118.140625" style="124" customWidth="1"/>
    <col min="5104" max="5105" width="6.7109375" style="124" customWidth="1"/>
    <col min="5106" max="5109" width="15.7109375" style="124" customWidth="1"/>
    <col min="5110" max="5356" width="10.85546875" style="124"/>
    <col min="5357" max="5358" width="5.7109375" style="124" customWidth="1"/>
    <col min="5359" max="5359" width="118.140625" style="124" customWidth="1"/>
    <col min="5360" max="5361" width="6.7109375" style="124" customWidth="1"/>
    <col min="5362" max="5365" width="15.7109375" style="124" customWidth="1"/>
    <col min="5366" max="5612" width="10.85546875" style="124"/>
    <col min="5613" max="5614" width="5.7109375" style="124" customWidth="1"/>
    <col min="5615" max="5615" width="118.140625" style="124" customWidth="1"/>
    <col min="5616" max="5617" width="6.7109375" style="124" customWidth="1"/>
    <col min="5618" max="5621" width="15.7109375" style="124" customWidth="1"/>
    <col min="5622" max="5868" width="10.85546875" style="124"/>
    <col min="5869" max="5870" width="5.7109375" style="124" customWidth="1"/>
    <col min="5871" max="5871" width="118.140625" style="124" customWidth="1"/>
    <col min="5872" max="5873" width="6.7109375" style="124" customWidth="1"/>
    <col min="5874" max="5877" width="15.7109375" style="124" customWidth="1"/>
    <col min="5878" max="6124" width="10.85546875" style="124"/>
    <col min="6125" max="6126" width="5.7109375" style="124" customWidth="1"/>
    <col min="6127" max="6127" width="118.140625" style="124" customWidth="1"/>
    <col min="6128" max="6129" width="6.7109375" style="124" customWidth="1"/>
    <col min="6130" max="6133" width="15.7109375" style="124" customWidth="1"/>
    <col min="6134" max="6380" width="10.85546875" style="124"/>
    <col min="6381" max="6382" width="5.7109375" style="124" customWidth="1"/>
    <col min="6383" max="6383" width="118.140625" style="124" customWidth="1"/>
    <col min="6384" max="6385" width="6.7109375" style="124" customWidth="1"/>
    <col min="6386" max="6389" width="15.7109375" style="124" customWidth="1"/>
    <col min="6390" max="6636" width="10.85546875" style="124"/>
    <col min="6637" max="6638" width="5.7109375" style="124" customWidth="1"/>
    <col min="6639" max="6639" width="118.140625" style="124" customWidth="1"/>
    <col min="6640" max="6641" width="6.7109375" style="124" customWidth="1"/>
    <col min="6642" max="6645" width="15.7109375" style="124" customWidth="1"/>
    <col min="6646" max="6892" width="10.85546875" style="124"/>
    <col min="6893" max="6894" width="5.7109375" style="124" customWidth="1"/>
    <col min="6895" max="6895" width="118.140625" style="124" customWidth="1"/>
    <col min="6896" max="6897" width="6.7109375" style="124" customWidth="1"/>
    <col min="6898" max="6901" width="15.7109375" style="124" customWidth="1"/>
    <col min="6902" max="7148" width="10.85546875" style="124"/>
    <col min="7149" max="7150" width="5.7109375" style="124" customWidth="1"/>
    <col min="7151" max="7151" width="118.140625" style="124" customWidth="1"/>
    <col min="7152" max="7153" width="6.7109375" style="124" customWidth="1"/>
    <col min="7154" max="7157" width="15.7109375" style="124" customWidth="1"/>
    <col min="7158" max="7404" width="10.85546875" style="124"/>
    <col min="7405" max="7406" width="5.7109375" style="124" customWidth="1"/>
    <col min="7407" max="7407" width="118.140625" style="124" customWidth="1"/>
    <col min="7408" max="7409" width="6.7109375" style="124" customWidth="1"/>
    <col min="7410" max="7413" width="15.7109375" style="124" customWidth="1"/>
    <col min="7414" max="7660" width="10.85546875" style="124"/>
    <col min="7661" max="7662" width="5.7109375" style="124" customWidth="1"/>
    <col min="7663" max="7663" width="118.140625" style="124" customWidth="1"/>
    <col min="7664" max="7665" width="6.7109375" style="124" customWidth="1"/>
    <col min="7666" max="7669" width="15.7109375" style="124" customWidth="1"/>
    <col min="7670" max="7916" width="10.85546875" style="124"/>
    <col min="7917" max="7918" width="5.7109375" style="124" customWidth="1"/>
    <col min="7919" max="7919" width="118.140625" style="124" customWidth="1"/>
    <col min="7920" max="7921" width="6.7109375" style="124" customWidth="1"/>
    <col min="7922" max="7925" width="15.7109375" style="124" customWidth="1"/>
    <col min="7926" max="8172" width="10.85546875" style="124"/>
    <col min="8173" max="8174" width="5.7109375" style="124" customWidth="1"/>
    <col min="8175" max="8175" width="118.140625" style="124" customWidth="1"/>
    <col min="8176" max="8177" width="6.7109375" style="124" customWidth="1"/>
    <col min="8178" max="8181" width="15.7109375" style="124" customWidth="1"/>
    <col min="8182" max="8428" width="10.85546875" style="124"/>
    <col min="8429" max="8430" width="5.7109375" style="124" customWidth="1"/>
    <col min="8431" max="8431" width="118.140625" style="124" customWidth="1"/>
    <col min="8432" max="8433" width="6.7109375" style="124" customWidth="1"/>
    <col min="8434" max="8437" width="15.7109375" style="124" customWidth="1"/>
    <col min="8438" max="8684" width="10.85546875" style="124"/>
    <col min="8685" max="8686" width="5.7109375" style="124" customWidth="1"/>
    <col min="8687" max="8687" width="118.140625" style="124" customWidth="1"/>
    <col min="8688" max="8689" width="6.7109375" style="124" customWidth="1"/>
    <col min="8690" max="8693" width="15.7109375" style="124" customWidth="1"/>
    <col min="8694" max="8940" width="10.85546875" style="124"/>
    <col min="8941" max="8942" width="5.7109375" style="124" customWidth="1"/>
    <col min="8943" max="8943" width="118.140625" style="124" customWidth="1"/>
    <col min="8944" max="8945" width="6.7109375" style="124" customWidth="1"/>
    <col min="8946" max="8949" width="15.7109375" style="124" customWidth="1"/>
    <col min="8950" max="9196" width="10.85546875" style="124"/>
    <col min="9197" max="9198" width="5.7109375" style="124" customWidth="1"/>
    <col min="9199" max="9199" width="118.140625" style="124" customWidth="1"/>
    <col min="9200" max="9201" width="6.7109375" style="124" customWidth="1"/>
    <col min="9202" max="9205" width="15.7109375" style="124" customWidth="1"/>
    <col min="9206" max="9452" width="10.85546875" style="124"/>
    <col min="9453" max="9454" width="5.7109375" style="124" customWidth="1"/>
    <col min="9455" max="9455" width="118.140625" style="124" customWidth="1"/>
    <col min="9456" max="9457" width="6.7109375" style="124" customWidth="1"/>
    <col min="9458" max="9461" width="15.7109375" style="124" customWidth="1"/>
    <col min="9462" max="9708" width="10.85546875" style="124"/>
    <col min="9709" max="9710" width="5.7109375" style="124" customWidth="1"/>
    <col min="9711" max="9711" width="118.140625" style="124" customWidth="1"/>
    <col min="9712" max="9713" width="6.7109375" style="124" customWidth="1"/>
    <col min="9714" max="9717" width="15.7109375" style="124" customWidth="1"/>
    <col min="9718" max="9964" width="10.85546875" style="124"/>
    <col min="9965" max="9966" width="5.7109375" style="124" customWidth="1"/>
    <col min="9967" max="9967" width="118.140625" style="124" customWidth="1"/>
    <col min="9968" max="9969" width="6.7109375" style="124" customWidth="1"/>
    <col min="9970" max="9973" width="15.7109375" style="124" customWidth="1"/>
    <col min="9974" max="10220" width="10.85546875" style="124"/>
    <col min="10221" max="10222" width="5.7109375" style="124" customWidth="1"/>
    <col min="10223" max="10223" width="118.140625" style="124" customWidth="1"/>
    <col min="10224" max="10225" width="6.7109375" style="124" customWidth="1"/>
    <col min="10226" max="10229" width="15.7109375" style="124" customWidth="1"/>
    <col min="10230" max="10476" width="10.85546875" style="124"/>
    <col min="10477" max="10478" width="5.7109375" style="124" customWidth="1"/>
    <col min="10479" max="10479" width="118.140625" style="124" customWidth="1"/>
    <col min="10480" max="10481" width="6.7109375" style="124" customWidth="1"/>
    <col min="10482" max="10485" width="15.7109375" style="124" customWidth="1"/>
    <col min="10486" max="10732" width="10.85546875" style="124"/>
    <col min="10733" max="10734" width="5.7109375" style="124" customWidth="1"/>
    <col min="10735" max="10735" width="118.140625" style="124" customWidth="1"/>
    <col min="10736" max="10737" width="6.7109375" style="124" customWidth="1"/>
    <col min="10738" max="10741" width="15.7109375" style="124" customWidth="1"/>
    <col min="10742" max="10988" width="10.85546875" style="124"/>
    <col min="10989" max="10990" width="5.7109375" style="124" customWidth="1"/>
    <col min="10991" max="10991" width="118.140625" style="124" customWidth="1"/>
    <col min="10992" max="10993" width="6.7109375" style="124" customWidth="1"/>
    <col min="10994" max="10997" width="15.7109375" style="124" customWidth="1"/>
    <col min="10998" max="11244" width="10.85546875" style="124"/>
    <col min="11245" max="11246" width="5.7109375" style="124" customWidth="1"/>
    <col min="11247" max="11247" width="118.140625" style="124" customWidth="1"/>
    <col min="11248" max="11249" width="6.7109375" style="124" customWidth="1"/>
    <col min="11250" max="11253" width="15.7109375" style="124" customWidth="1"/>
    <col min="11254" max="11500" width="10.85546875" style="124"/>
    <col min="11501" max="11502" width="5.7109375" style="124" customWidth="1"/>
    <col min="11503" max="11503" width="118.140625" style="124" customWidth="1"/>
    <col min="11504" max="11505" width="6.7109375" style="124" customWidth="1"/>
    <col min="11506" max="11509" width="15.7109375" style="124" customWidth="1"/>
    <col min="11510" max="11756" width="10.85546875" style="124"/>
    <col min="11757" max="11758" width="5.7109375" style="124" customWidth="1"/>
    <col min="11759" max="11759" width="118.140625" style="124" customWidth="1"/>
    <col min="11760" max="11761" width="6.7109375" style="124" customWidth="1"/>
    <col min="11762" max="11765" width="15.7109375" style="124" customWidth="1"/>
    <col min="11766" max="12012" width="10.85546875" style="124"/>
    <col min="12013" max="12014" width="5.7109375" style="124" customWidth="1"/>
    <col min="12015" max="12015" width="118.140625" style="124" customWidth="1"/>
    <col min="12016" max="12017" width="6.7109375" style="124" customWidth="1"/>
    <col min="12018" max="12021" width="15.7109375" style="124" customWidth="1"/>
    <col min="12022" max="12268" width="10.85546875" style="124"/>
    <col min="12269" max="12270" width="5.7109375" style="124" customWidth="1"/>
    <col min="12271" max="12271" width="118.140625" style="124" customWidth="1"/>
    <col min="12272" max="12273" width="6.7109375" style="124" customWidth="1"/>
    <col min="12274" max="12277" width="15.7109375" style="124" customWidth="1"/>
    <col min="12278" max="12524" width="10.85546875" style="124"/>
    <col min="12525" max="12526" width="5.7109375" style="124" customWidth="1"/>
    <col min="12527" max="12527" width="118.140625" style="124" customWidth="1"/>
    <col min="12528" max="12529" width="6.7109375" style="124" customWidth="1"/>
    <col min="12530" max="12533" width="15.7109375" style="124" customWidth="1"/>
    <col min="12534" max="12780" width="10.85546875" style="124"/>
    <col min="12781" max="12782" width="5.7109375" style="124" customWidth="1"/>
    <col min="12783" max="12783" width="118.140625" style="124" customWidth="1"/>
    <col min="12784" max="12785" width="6.7109375" style="124" customWidth="1"/>
    <col min="12786" max="12789" width="15.7109375" style="124" customWidth="1"/>
    <col min="12790" max="13036" width="10.85546875" style="124"/>
    <col min="13037" max="13038" width="5.7109375" style="124" customWidth="1"/>
    <col min="13039" max="13039" width="118.140625" style="124" customWidth="1"/>
    <col min="13040" max="13041" width="6.7109375" style="124" customWidth="1"/>
    <col min="13042" max="13045" width="15.7109375" style="124" customWidth="1"/>
    <col min="13046" max="13292" width="10.85546875" style="124"/>
    <col min="13293" max="13294" width="5.7109375" style="124" customWidth="1"/>
    <col min="13295" max="13295" width="118.140625" style="124" customWidth="1"/>
    <col min="13296" max="13297" width="6.7109375" style="124" customWidth="1"/>
    <col min="13298" max="13301" width="15.7109375" style="124" customWidth="1"/>
    <col min="13302" max="13548" width="10.85546875" style="124"/>
    <col min="13549" max="13550" width="5.7109375" style="124" customWidth="1"/>
    <col min="13551" max="13551" width="118.140625" style="124" customWidth="1"/>
    <col min="13552" max="13553" width="6.7109375" style="124" customWidth="1"/>
    <col min="13554" max="13557" width="15.7109375" style="124" customWidth="1"/>
    <col min="13558" max="13804" width="10.85546875" style="124"/>
    <col min="13805" max="13806" width="5.7109375" style="124" customWidth="1"/>
    <col min="13807" max="13807" width="118.140625" style="124" customWidth="1"/>
    <col min="13808" max="13809" width="6.7109375" style="124" customWidth="1"/>
    <col min="13810" max="13813" width="15.7109375" style="124" customWidth="1"/>
    <col min="13814" max="14060" width="10.85546875" style="124"/>
    <col min="14061" max="14062" width="5.7109375" style="124" customWidth="1"/>
    <col min="14063" max="14063" width="118.140625" style="124" customWidth="1"/>
    <col min="14064" max="14065" width="6.7109375" style="124" customWidth="1"/>
    <col min="14066" max="14069" width="15.7109375" style="124" customWidth="1"/>
    <col min="14070" max="14316" width="10.85546875" style="124"/>
    <col min="14317" max="14318" width="5.7109375" style="124" customWidth="1"/>
    <col min="14319" max="14319" width="118.140625" style="124" customWidth="1"/>
    <col min="14320" max="14321" width="6.7109375" style="124" customWidth="1"/>
    <col min="14322" max="14325" width="15.7109375" style="124" customWidth="1"/>
    <col min="14326" max="14572" width="10.85546875" style="124"/>
    <col min="14573" max="14574" width="5.7109375" style="124" customWidth="1"/>
    <col min="14575" max="14575" width="118.140625" style="124" customWidth="1"/>
    <col min="14576" max="14577" width="6.7109375" style="124" customWidth="1"/>
    <col min="14578" max="14581" width="15.7109375" style="124" customWidth="1"/>
    <col min="14582" max="14828" width="10.85546875" style="124"/>
    <col min="14829" max="14830" width="5.7109375" style="124" customWidth="1"/>
    <col min="14831" max="14831" width="118.140625" style="124" customWidth="1"/>
    <col min="14832" max="14833" width="6.7109375" style="124" customWidth="1"/>
    <col min="14834" max="14837" width="15.7109375" style="124" customWidth="1"/>
    <col min="14838" max="15084" width="10.85546875" style="124"/>
    <col min="15085" max="15086" width="5.7109375" style="124" customWidth="1"/>
    <col min="15087" max="15087" width="118.140625" style="124" customWidth="1"/>
    <col min="15088" max="15089" width="6.7109375" style="124" customWidth="1"/>
    <col min="15090" max="15093" width="15.7109375" style="124" customWidth="1"/>
    <col min="15094" max="15340" width="10.85546875" style="124"/>
    <col min="15341" max="15342" width="5.7109375" style="124" customWidth="1"/>
    <col min="15343" max="15343" width="118.140625" style="124" customWidth="1"/>
    <col min="15344" max="15345" width="6.7109375" style="124" customWidth="1"/>
    <col min="15346" max="15349" width="15.7109375" style="124" customWidth="1"/>
    <col min="15350" max="15596" width="10.85546875" style="124"/>
    <col min="15597" max="15598" width="5.7109375" style="124" customWidth="1"/>
    <col min="15599" max="15599" width="118.140625" style="124" customWidth="1"/>
    <col min="15600" max="15601" width="6.7109375" style="124" customWidth="1"/>
    <col min="15602" max="15605" width="15.7109375" style="124" customWidth="1"/>
    <col min="15606" max="15852" width="10.85546875" style="124"/>
    <col min="15853" max="15854" width="5.7109375" style="124" customWidth="1"/>
    <col min="15855" max="15855" width="118.140625" style="124" customWidth="1"/>
    <col min="15856" max="15857" width="6.7109375" style="124" customWidth="1"/>
    <col min="15858" max="15861" width="15.7109375" style="124" customWidth="1"/>
    <col min="15862" max="16108" width="10.85546875" style="124"/>
    <col min="16109" max="16110" width="5.7109375" style="124" customWidth="1"/>
    <col min="16111" max="16111" width="118.140625" style="124" customWidth="1"/>
    <col min="16112" max="16113" width="6.7109375" style="124" customWidth="1"/>
    <col min="16114" max="16117" width="15.7109375" style="124" customWidth="1"/>
    <col min="16118" max="16375" width="10.85546875" style="124"/>
    <col min="16376" max="16384" width="10.85546875" style="124" customWidth="1"/>
  </cols>
  <sheetData>
    <row r="1" spans="1:11" ht="69" customHeight="1" thickBot="1" x14ac:dyDescent="0.3">
      <c r="A1" s="538" t="str">
        <f>+CARÁTULA!B16</f>
        <v>PROYECTO: 
CONSTRUCCIÓN DE LA ESTACIÓN TRANSFORMADORA MENDOZA NORTE 220/132 kV Y
OBRAS COMPLEMENTARIAS</v>
      </c>
      <c r="B1" s="539"/>
      <c r="C1" s="539"/>
      <c r="D1" s="539"/>
      <c r="E1" s="539"/>
      <c r="F1" s="539"/>
      <c r="G1" s="540"/>
    </row>
    <row r="2" spans="1:11" ht="5.0999999999999996" customHeight="1" thickBot="1" x14ac:dyDescent="0.3"/>
    <row r="3" spans="1:11" ht="22.9" customHeight="1" thickBot="1" x14ac:dyDescent="0.3">
      <c r="A3" s="541" t="str">
        <f>+INDICE!C6</f>
        <v>Provisiones Principales ET Mendoza Norte 220/132 kV</v>
      </c>
      <c r="B3" s="542"/>
      <c r="C3" s="542"/>
      <c r="D3" s="542"/>
      <c r="E3" s="542"/>
      <c r="F3" s="542"/>
      <c r="G3" s="543"/>
    </row>
    <row r="4" spans="1:11" ht="5.0999999999999996" customHeight="1" thickBot="1" x14ac:dyDescent="0.3"/>
    <row r="5" spans="1:11" ht="15" customHeight="1" x14ac:dyDescent="0.25">
      <c r="A5" s="544" t="s">
        <v>13</v>
      </c>
      <c r="B5" s="547" t="s">
        <v>14</v>
      </c>
      <c r="C5" s="128"/>
      <c r="D5" s="550" t="s">
        <v>15</v>
      </c>
      <c r="E5" s="553" t="s">
        <v>673</v>
      </c>
      <c r="F5" s="553" t="s">
        <v>674</v>
      </c>
      <c r="G5" s="556" t="s">
        <v>675</v>
      </c>
    </row>
    <row r="6" spans="1:11" ht="18" customHeight="1" x14ac:dyDescent="0.25">
      <c r="A6" s="545"/>
      <c r="B6" s="548"/>
      <c r="C6" s="129" t="s">
        <v>16</v>
      </c>
      <c r="D6" s="551"/>
      <c r="E6" s="554"/>
      <c r="F6" s="554"/>
      <c r="G6" s="557"/>
    </row>
    <row r="7" spans="1:11" ht="33" customHeight="1" thickBot="1" x14ac:dyDescent="0.3">
      <c r="A7" s="546"/>
      <c r="B7" s="549"/>
      <c r="C7" s="130"/>
      <c r="D7" s="552"/>
      <c r="E7" s="555"/>
      <c r="F7" s="555"/>
      <c r="G7" s="558"/>
    </row>
    <row r="8" spans="1:11" s="134" customFormat="1" ht="15" customHeight="1" x14ac:dyDescent="0.2">
      <c r="A8" s="332">
        <v>1</v>
      </c>
      <c r="B8" s="131"/>
      <c r="C8" s="132" t="s">
        <v>409</v>
      </c>
      <c r="D8" s="31" t="s">
        <v>18</v>
      </c>
      <c r="E8" s="133">
        <v>1</v>
      </c>
      <c r="F8" s="50"/>
      <c r="G8" s="158" t="str">
        <f>IF(F8="", "No presenta cantidad",F8-E8)</f>
        <v>No presenta cantidad</v>
      </c>
      <c r="H8" s="47"/>
      <c r="K8" s="333"/>
    </row>
    <row r="9" spans="1:11" s="134" customFormat="1" ht="4.5" customHeight="1" x14ac:dyDescent="0.2">
      <c r="A9" s="334"/>
      <c r="B9" s="131"/>
      <c r="C9" s="132"/>
      <c r="D9" s="31"/>
      <c r="E9" s="133"/>
      <c r="F9" s="50"/>
      <c r="G9" s="158"/>
      <c r="H9" s="47"/>
      <c r="K9" s="333"/>
    </row>
    <row r="10" spans="1:11" s="134" customFormat="1" ht="15" customHeight="1" x14ac:dyDescent="0.2">
      <c r="A10" s="335">
        <v>2</v>
      </c>
      <c r="B10" s="135"/>
      <c r="C10" s="132" t="s">
        <v>547</v>
      </c>
      <c r="D10" s="135"/>
      <c r="E10" s="111"/>
      <c r="F10" s="51"/>
      <c r="G10" s="158"/>
      <c r="H10" s="47"/>
      <c r="K10" s="333"/>
    </row>
    <row r="11" spans="1:11" s="134" customFormat="1" ht="27" customHeight="1" x14ac:dyDescent="0.2">
      <c r="A11" s="136"/>
      <c r="B11" s="630" t="s">
        <v>19</v>
      </c>
      <c r="C11" s="336" t="s">
        <v>20</v>
      </c>
      <c r="D11" s="31" t="s">
        <v>21</v>
      </c>
      <c r="E11" s="353">
        <v>8</v>
      </c>
      <c r="F11" s="353"/>
      <c r="G11" s="158" t="str">
        <f>IF(F11="", "No presenta cantidad",F11-E11)</f>
        <v>No presenta cantidad</v>
      </c>
      <c r="H11" s="47"/>
      <c r="K11" s="333"/>
    </row>
    <row r="12" spans="1:11" s="134" customFormat="1" ht="15" customHeight="1" x14ac:dyDescent="0.2">
      <c r="A12" s="136"/>
      <c r="B12" s="630" t="s">
        <v>22</v>
      </c>
      <c r="C12" s="336" t="s">
        <v>574</v>
      </c>
      <c r="D12" s="31" t="s">
        <v>21</v>
      </c>
      <c r="E12" s="50">
        <v>48</v>
      </c>
      <c r="F12" s="50"/>
      <c r="G12" s="158" t="str">
        <f>IF(F12="", "No presenta cantidad",F12-E12)</f>
        <v>No presenta cantidad</v>
      </c>
      <c r="H12" s="47"/>
      <c r="K12" s="333"/>
    </row>
    <row r="13" spans="1:11" s="134" customFormat="1" ht="15" customHeight="1" x14ac:dyDescent="0.2">
      <c r="A13" s="136"/>
      <c r="B13" s="630" t="s">
        <v>24</v>
      </c>
      <c r="C13" s="336" t="s">
        <v>572</v>
      </c>
      <c r="D13" s="31" t="s">
        <v>21</v>
      </c>
      <c r="E13" s="50">
        <v>24</v>
      </c>
      <c r="F13" s="353"/>
      <c r="G13" s="158" t="str">
        <f t="shared" ref="G13:G31" si="0">IF(F13="", "No presenta cantidad",F13-E13)</f>
        <v>No presenta cantidad</v>
      </c>
      <c r="H13" s="47"/>
      <c r="K13" s="333"/>
    </row>
    <row r="14" spans="1:11" s="134" customFormat="1" ht="15" customHeight="1" x14ac:dyDescent="0.2">
      <c r="A14" s="136"/>
      <c r="B14" s="630" t="s">
        <v>26</v>
      </c>
      <c r="C14" s="336" t="s">
        <v>573</v>
      </c>
      <c r="D14" s="31" t="s">
        <v>21</v>
      </c>
      <c r="E14" s="50">
        <v>6</v>
      </c>
      <c r="F14" s="50"/>
      <c r="G14" s="158" t="str">
        <f t="shared" si="0"/>
        <v>No presenta cantidad</v>
      </c>
      <c r="H14" s="47"/>
      <c r="K14" s="333"/>
    </row>
    <row r="15" spans="1:11" s="134" customFormat="1" ht="15" customHeight="1" x14ac:dyDescent="0.2">
      <c r="A15" s="136"/>
      <c r="B15" s="630" t="s">
        <v>28</v>
      </c>
      <c r="C15" s="336" t="s">
        <v>575</v>
      </c>
      <c r="D15" s="31" t="s">
        <v>21</v>
      </c>
      <c r="E15" s="50">
        <v>18</v>
      </c>
      <c r="F15" s="50"/>
      <c r="G15" s="158" t="str">
        <f t="shared" si="0"/>
        <v>No presenta cantidad</v>
      </c>
      <c r="H15" s="47"/>
      <c r="K15" s="333"/>
    </row>
    <row r="16" spans="1:11" s="134" customFormat="1" ht="15" customHeight="1" x14ac:dyDescent="0.2">
      <c r="A16" s="136"/>
      <c r="B16" s="630" t="s">
        <v>30</v>
      </c>
      <c r="C16" s="336" t="s">
        <v>800</v>
      </c>
      <c r="D16" s="31"/>
      <c r="E16" s="50"/>
      <c r="F16" s="50"/>
      <c r="G16" s="158"/>
      <c r="H16" s="47"/>
      <c r="K16" s="333"/>
    </row>
    <row r="17" spans="1:11" s="134" customFormat="1" ht="15" customHeight="1" x14ac:dyDescent="0.2">
      <c r="A17" s="136"/>
      <c r="B17" s="630" t="s">
        <v>801</v>
      </c>
      <c r="C17" s="170" t="s">
        <v>802</v>
      </c>
      <c r="D17" s="31" t="s">
        <v>21</v>
      </c>
      <c r="E17" s="353">
        <v>4</v>
      </c>
      <c r="F17" s="50"/>
      <c r="G17" s="158" t="str">
        <f t="shared" si="0"/>
        <v>No presenta cantidad</v>
      </c>
      <c r="H17" s="47"/>
      <c r="K17" s="333"/>
    </row>
    <row r="18" spans="1:11" s="134" customFormat="1" ht="15" customHeight="1" x14ac:dyDescent="0.2">
      <c r="A18" s="136"/>
      <c r="B18" s="630" t="s">
        <v>803</v>
      </c>
      <c r="C18" s="170" t="s">
        <v>804</v>
      </c>
      <c r="D18" s="31" t="s">
        <v>21</v>
      </c>
      <c r="E18" s="50">
        <v>8</v>
      </c>
      <c r="F18" s="50"/>
      <c r="G18" s="158" t="str">
        <f t="shared" si="0"/>
        <v>No presenta cantidad</v>
      </c>
      <c r="H18" s="47"/>
      <c r="K18" s="333"/>
    </row>
    <row r="19" spans="1:11" s="134" customFormat="1" ht="15" customHeight="1" x14ac:dyDescent="0.2">
      <c r="A19" s="136"/>
      <c r="B19" s="630" t="s">
        <v>805</v>
      </c>
      <c r="C19" s="170" t="s">
        <v>806</v>
      </c>
      <c r="D19" s="31" t="s">
        <v>21</v>
      </c>
      <c r="E19" s="50">
        <v>24</v>
      </c>
      <c r="F19" s="50"/>
      <c r="G19" s="158" t="str">
        <f t="shared" si="0"/>
        <v>No presenta cantidad</v>
      </c>
      <c r="H19" s="47"/>
      <c r="K19" s="333"/>
    </row>
    <row r="20" spans="1:11" s="134" customFormat="1" ht="15" customHeight="1" x14ac:dyDescent="0.2">
      <c r="A20" s="136"/>
      <c r="B20" s="630" t="s">
        <v>807</v>
      </c>
      <c r="C20" s="170" t="s">
        <v>808</v>
      </c>
      <c r="D20" s="31" t="s">
        <v>21</v>
      </c>
      <c r="E20" s="50">
        <v>6</v>
      </c>
      <c r="F20" s="50"/>
      <c r="G20" s="158" t="str">
        <f t="shared" si="0"/>
        <v>No presenta cantidad</v>
      </c>
      <c r="H20" s="47"/>
      <c r="K20" s="333"/>
    </row>
    <row r="21" spans="1:11" s="134" customFormat="1" ht="15" customHeight="1" x14ac:dyDescent="0.2">
      <c r="A21" s="136"/>
      <c r="B21" s="131" t="s">
        <v>31</v>
      </c>
      <c r="C21" s="336" t="s">
        <v>809</v>
      </c>
      <c r="D21" s="31" t="s">
        <v>21</v>
      </c>
      <c r="E21" s="50">
        <v>6</v>
      </c>
      <c r="F21" s="50"/>
      <c r="G21" s="158" t="str">
        <f t="shared" si="0"/>
        <v>No presenta cantidad</v>
      </c>
      <c r="H21" s="47"/>
      <c r="K21" s="333"/>
    </row>
    <row r="22" spans="1:11" s="134" customFormat="1" ht="15" x14ac:dyDescent="0.2">
      <c r="A22" s="137"/>
      <c r="B22" s="131" t="s">
        <v>32</v>
      </c>
      <c r="C22" s="336" t="s">
        <v>35</v>
      </c>
      <c r="D22" s="31" t="s">
        <v>21</v>
      </c>
      <c r="E22" s="50">
        <v>24</v>
      </c>
      <c r="F22" s="52"/>
      <c r="G22" s="158" t="str">
        <f t="shared" si="0"/>
        <v>No presenta cantidad</v>
      </c>
      <c r="H22" s="47"/>
      <c r="K22" s="333"/>
    </row>
    <row r="23" spans="1:11" s="134" customFormat="1" ht="15" customHeight="1" x14ac:dyDescent="0.2">
      <c r="A23" s="137"/>
      <c r="B23" s="131" t="s">
        <v>33</v>
      </c>
      <c r="C23" s="337" t="s">
        <v>348</v>
      </c>
      <c r="D23" s="138" t="s">
        <v>21</v>
      </c>
      <c r="E23" s="52">
        <v>5</v>
      </c>
      <c r="F23" s="52"/>
      <c r="G23" s="158" t="str">
        <f t="shared" si="0"/>
        <v>No presenta cantidad</v>
      </c>
      <c r="H23" s="47"/>
      <c r="K23" s="333"/>
    </row>
    <row r="24" spans="1:11" s="134" customFormat="1" ht="23.25" customHeight="1" x14ac:dyDescent="0.2">
      <c r="A24" s="137"/>
      <c r="B24" s="131" t="s">
        <v>34</v>
      </c>
      <c r="C24" s="338" t="s">
        <v>242</v>
      </c>
      <c r="D24" s="138" t="s">
        <v>21</v>
      </c>
      <c r="E24" s="52">
        <v>6</v>
      </c>
      <c r="F24" s="52"/>
      <c r="G24" s="158" t="str">
        <f t="shared" si="0"/>
        <v>No presenta cantidad</v>
      </c>
      <c r="H24" s="47"/>
      <c r="K24" s="333"/>
    </row>
    <row r="25" spans="1:11" s="134" customFormat="1" ht="27.75" customHeight="1" x14ac:dyDescent="0.2">
      <c r="A25" s="137"/>
      <c r="B25" s="131" t="s">
        <v>36</v>
      </c>
      <c r="C25" s="338" t="s">
        <v>576</v>
      </c>
      <c r="D25" s="138" t="s">
        <v>21</v>
      </c>
      <c r="E25" s="52">
        <v>4</v>
      </c>
      <c r="F25" s="52"/>
      <c r="G25" s="158" t="str">
        <f t="shared" si="0"/>
        <v>No presenta cantidad</v>
      </c>
      <c r="H25" s="47"/>
      <c r="K25" s="333"/>
    </row>
    <row r="26" spans="1:11" s="134" customFormat="1" ht="15" customHeight="1" x14ac:dyDescent="0.2">
      <c r="A26" s="137"/>
      <c r="B26" s="131" t="s">
        <v>37</v>
      </c>
      <c r="C26" s="338" t="s">
        <v>810</v>
      </c>
      <c r="D26" s="138" t="s">
        <v>21</v>
      </c>
      <c r="E26" s="52">
        <v>6</v>
      </c>
      <c r="F26" s="53"/>
      <c r="G26" s="158" t="str">
        <f t="shared" si="0"/>
        <v>No presenta cantidad</v>
      </c>
      <c r="H26" s="47"/>
      <c r="K26" s="333"/>
    </row>
    <row r="27" spans="1:11" s="134" customFormat="1" ht="15" customHeight="1" x14ac:dyDescent="0.2">
      <c r="A27" s="137"/>
      <c r="B27" s="131" t="s">
        <v>38</v>
      </c>
      <c r="C27" s="339" t="s">
        <v>577</v>
      </c>
      <c r="D27" s="24" t="s">
        <v>21</v>
      </c>
      <c r="E27" s="53">
        <v>21</v>
      </c>
      <c r="F27" s="53"/>
      <c r="G27" s="158" t="str">
        <f t="shared" si="0"/>
        <v>No presenta cantidad</v>
      </c>
      <c r="H27" s="47"/>
      <c r="K27" s="333"/>
    </row>
    <row r="28" spans="1:11" s="134" customFormat="1" ht="15" customHeight="1" x14ac:dyDescent="0.2">
      <c r="A28" s="137"/>
      <c r="B28" s="131" t="s">
        <v>40</v>
      </c>
      <c r="C28" s="336" t="s">
        <v>42</v>
      </c>
      <c r="D28" s="24" t="s">
        <v>21</v>
      </c>
      <c r="E28" s="53">
        <v>12</v>
      </c>
      <c r="F28" s="53"/>
      <c r="G28" s="158" t="str">
        <f t="shared" si="0"/>
        <v>No presenta cantidad</v>
      </c>
      <c r="H28" s="47"/>
      <c r="K28" s="333"/>
    </row>
    <row r="29" spans="1:11" s="134" customFormat="1" ht="15" customHeight="1" x14ac:dyDescent="0.2">
      <c r="A29" s="137"/>
      <c r="B29" s="131" t="s">
        <v>41</v>
      </c>
      <c r="C29" s="336" t="s">
        <v>44</v>
      </c>
      <c r="D29" s="24" t="s">
        <v>21</v>
      </c>
      <c r="E29" s="53">
        <v>7</v>
      </c>
      <c r="F29" s="53"/>
      <c r="G29" s="158" t="str">
        <f t="shared" si="0"/>
        <v>No presenta cantidad</v>
      </c>
      <c r="H29" s="47"/>
      <c r="K29" s="333"/>
    </row>
    <row r="30" spans="1:11" s="134" customFormat="1" ht="15" customHeight="1" x14ac:dyDescent="0.2">
      <c r="A30" s="137"/>
      <c r="B30" s="131" t="s">
        <v>43</v>
      </c>
      <c r="C30" s="336" t="s">
        <v>46</v>
      </c>
      <c r="D30" s="24" t="s">
        <v>21</v>
      </c>
      <c r="E30" s="53">
        <v>4</v>
      </c>
      <c r="F30" s="53"/>
      <c r="G30" s="158" t="str">
        <f t="shared" si="0"/>
        <v>No presenta cantidad</v>
      </c>
      <c r="H30" s="47"/>
      <c r="I30" s="341"/>
      <c r="J30" s="341"/>
      <c r="K30" s="333"/>
    </row>
    <row r="31" spans="1:11" s="134" customFormat="1" ht="21.75" customHeight="1" x14ac:dyDescent="0.2">
      <c r="A31" s="334"/>
      <c r="B31" s="131" t="s">
        <v>45</v>
      </c>
      <c r="C31" s="340" t="s">
        <v>47</v>
      </c>
      <c r="D31" s="24" t="s">
        <v>21</v>
      </c>
      <c r="E31" s="53">
        <v>6</v>
      </c>
      <c r="F31" s="50"/>
      <c r="G31" s="158" t="str">
        <f t="shared" si="0"/>
        <v>No presenta cantidad</v>
      </c>
      <c r="H31" s="47"/>
      <c r="I31" s="341"/>
      <c r="K31" s="333"/>
    </row>
    <row r="32" spans="1:11" s="134" customFormat="1" ht="6.75" customHeight="1" x14ac:dyDescent="0.2">
      <c r="A32" s="334"/>
      <c r="B32" s="131"/>
      <c r="C32" s="631"/>
      <c r="D32" s="24"/>
      <c r="E32" s="53"/>
      <c r="F32" s="53"/>
      <c r="G32" s="158"/>
      <c r="H32" s="47"/>
      <c r="I32" s="341"/>
      <c r="K32" s="333"/>
    </row>
    <row r="33" spans="1:11" s="134" customFormat="1" ht="25.5" x14ac:dyDescent="0.2">
      <c r="A33" s="141">
        <v>3</v>
      </c>
      <c r="B33" s="131"/>
      <c r="C33" s="142" t="s">
        <v>536</v>
      </c>
      <c r="D33" s="24" t="s">
        <v>21</v>
      </c>
      <c r="E33" s="140">
        <v>2</v>
      </c>
      <c r="F33" s="53"/>
      <c r="G33" s="158" t="str">
        <f>IF(F33="", "No presenta cantidad",F33-E33)</f>
        <v>No presenta cantidad</v>
      </c>
      <c r="H33" s="47"/>
      <c r="I33" s="342"/>
      <c r="J33" s="342"/>
      <c r="K33" s="333"/>
    </row>
    <row r="34" spans="1:11" s="134" customFormat="1" ht="4.5" customHeight="1" x14ac:dyDescent="0.2">
      <c r="A34" s="334"/>
      <c r="B34" s="131"/>
      <c r="C34" s="132"/>
      <c r="D34" s="31"/>
      <c r="E34" s="133"/>
      <c r="F34" s="50"/>
      <c r="G34" s="158"/>
      <c r="H34" s="47"/>
      <c r="K34" s="333"/>
    </row>
    <row r="35" spans="1:11" s="134" customFormat="1" ht="15" customHeight="1" x14ac:dyDescent="0.2">
      <c r="A35" s="141">
        <v>4</v>
      </c>
      <c r="B35" s="131"/>
      <c r="C35" s="132" t="s">
        <v>537</v>
      </c>
      <c r="D35" s="24"/>
      <c r="E35" s="140"/>
      <c r="F35" s="53"/>
      <c r="G35" s="343"/>
      <c r="H35" s="47"/>
      <c r="K35" s="333"/>
    </row>
    <row r="36" spans="1:11" s="134" customFormat="1" ht="15" customHeight="1" x14ac:dyDescent="0.2">
      <c r="A36" s="137"/>
      <c r="B36" s="131" t="s">
        <v>48</v>
      </c>
      <c r="C36" s="336" t="s">
        <v>518</v>
      </c>
      <c r="D36" s="24" t="s">
        <v>39</v>
      </c>
      <c r="E36" s="140">
        <v>1</v>
      </c>
      <c r="F36" s="53"/>
      <c r="G36" s="158" t="str">
        <f>IF(F36="", "No presenta cantidad",F36-E36)</f>
        <v>No presenta cantidad</v>
      </c>
      <c r="H36" s="47"/>
      <c r="K36" s="333"/>
    </row>
    <row r="37" spans="1:11" s="134" customFormat="1" ht="15" customHeight="1" x14ac:dyDescent="0.2">
      <c r="A37" s="137"/>
      <c r="B37" s="131" t="s">
        <v>49</v>
      </c>
      <c r="C37" s="336" t="s">
        <v>519</v>
      </c>
      <c r="D37" s="24" t="s">
        <v>39</v>
      </c>
      <c r="E37" s="140">
        <v>1</v>
      </c>
      <c r="F37" s="53"/>
      <c r="G37" s="158" t="str">
        <f>IF(F37="", "No presenta cantidad",F37-E37)</f>
        <v>No presenta cantidad</v>
      </c>
      <c r="H37" s="47"/>
      <c r="K37" s="333"/>
    </row>
    <row r="38" spans="1:11" s="134" customFormat="1" ht="29.25" customHeight="1" x14ac:dyDescent="0.2">
      <c r="A38" s="137"/>
      <c r="B38" s="131" t="s">
        <v>50</v>
      </c>
      <c r="C38" s="336" t="s">
        <v>520</v>
      </c>
      <c r="D38" s="24" t="s">
        <v>39</v>
      </c>
      <c r="E38" s="140">
        <v>1</v>
      </c>
      <c r="F38" s="53"/>
      <c r="G38" s="158" t="str">
        <f>IF(F38="", "No presenta cantidad",F38-E38)</f>
        <v>No presenta cantidad</v>
      </c>
      <c r="H38" s="47"/>
      <c r="K38" s="333"/>
    </row>
    <row r="39" spans="1:11" s="134" customFormat="1" ht="15" customHeight="1" x14ac:dyDescent="0.2">
      <c r="A39" s="137"/>
      <c r="B39" s="131" t="s">
        <v>51</v>
      </c>
      <c r="C39" s="336" t="s">
        <v>521</v>
      </c>
      <c r="D39" s="24" t="s">
        <v>39</v>
      </c>
      <c r="E39" s="140">
        <v>1</v>
      </c>
      <c r="F39" s="53"/>
      <c r="G39" s="158" t="str">
        <f t="shared" ref="G39:G48" si="1">IF(F39="", "No presenta cantidad",F39-E39)</f>
        <v>No presenta cantidad</v>
      </c>
      <c r="H39" s="47"/>
      <c r="K39" s="333"/>
    </row>
    <row r="40" spans="1:11" s="134" customFormat="1" ht="15" customHeight="1" x14ac:dyDescent="0.2">
      <c r="A40" s="137"/>
      <c r="B40" s="131" t="s">
        <v>52</v>
      </c>
      <c r="C40" s="336" t="s">
        <v>522</v>
      </c>
      <c r="D40" s="24" t="s">
        <v>39</v>
      </c>
      <c r="E40" s="140">
        <v>1</v>
      </c>
      <c r="F40" s="53"/>
      <c r="G40" s="158" t="str">
        <f t="shared" si="1"/>
        <v>No presenta cantidad</v>
      </c>
      <c r="H40" s="47"/>
      <c r="K40" s="333"/>
    </row>
    <row r="41" spans="1:11" s="134" customFormat="1" ht="24.75" customHeight="1" x14ac:dyDescent="0.2">
      <c r="A41" s="137"/>
      <c r="B41" s="131" t="s">
        <v>53</v>
      </c>
      <c r="C41" s="336" t="s">
        <v>523</v>
      </c>
      <c r="D41" s="24" t="s">
        <v>39</v>
      </c>
      <c r="E41" s="140">
        <v>1</v>
      </c>
      <c r="F41" s="53"/>
      <c r="G41" s="158" t="str">
        <f t="shared" si="1"/>
        <v>No presenta cantidad</v>
      </c>
      <c r="H41" s="47"/>
      <c r="K41" s="333"/>
    </row>
    <row r="42" spans="1:11" s="134" customFormat="1" ht="15" customHeight="1" x14ac:dyDescent="0.2">
      <c r="A42" s="137"/>
      <c r="B42" s="131" t="s">
        <v>54</v>
      </c>
      <c r="C42" s="336" t="s">
        <v>524</v>
      </c>
      <c r="D42" s="24" t="s">
        <v>39</v>
      </c>
      <c r="E42" s="140">
        <v>1</v>
      </c>
      <c r="F42" s="53"/>
      <c r="G42" s="158" t="str">
        <f t="shared" si="1"/>
        <v>No presenta cantidad</v>
      </c>
      <c r="H42" s="47"/>
      <c r="K42" s="333"/>
    </row>
    <row r="43" spans="1:11" s="134" customFormat="1" ht="15" customHeight="1" x14ac:dyDescent="0.2">
      <c r="A43" s="137"/>
      <c r="B43" s="131" t="s">
        <v>55</v>
      </c>
      <c r="C43" s="336" t="s">
        <v>57</v>
      </c>
      <c r="D43" s="24" t="s">
        <v>39</v>
      </c>
      <c r="E43" s="140">
        <v>1</v>
      </c>
      <c r="F43" s="53"/>
      <c r="G43" s="158" t="str">
        <f t="shared" si="1"/>
        <v>No presenta cantidad</v>
      </c>
      <c r="H43" s="47"/>
      <c r="K43" s="333"/>
    </row>
    <row r="44" spans="1:11" s="134" customFormat="1" ht="15" customHeight="1" x14ac:dyDescent="0.2">
      <c r="A44" s="137"/>
      <c r="B44" s="131" t="s">
        <v>56</v>
      </c>
      <c r="C44" s="336" t="s">
        <v>60</v>
      </c>
      <c r="D44" s="24" t="s">
        <v>39</v>
      </c>
      <c r="E44" s="140">
        <v>1</v>
      </c>
      <c r="F44" s="53"/>
      <c r="G44" s="158" t="str">
        <f t="shared" si="1"/>
        <v>No presenta cantidad</v>
      </c>
      <c r="H44" s="47"/>
      <c r="K44" s="333"/>
    </row>
    <row r="45" spans="1:11" s="134" customFormat="1" ht="15" customHeight="1" x14ac:dyDescent="0.2">
      <c r="A45" s="137"/>
      <c r="B45" s="131" t="s">
        <v>58</v>
      </c>
      <c r="C45" s="336" t="s">
        <v>61</v>
      </c>
      <c r="D45" s="24" t="s">
        <v>39</v>
      </c>
      <c r="E45" s="140">
        <v>1</v>
      </c>
      <c r="F45" s="53"/>
      <c r="G45" s="158" t="str">
        <f t="shared" si="1"/>
        <v>No presenta cantidad</v>
      </c>
      <c r="H45" s="47"/>
      <c r="K45" s="333"/>
    </row>
    <row r="46" spans="1:11" s="134" customFormat="1" ht="27.75" customHeight="1" x14ac:dyDescent="0.2">
      <c r="A46" s="137"/>
      <c r="B46" s="131" t="s">
        <v>59</v>
      </c>
      <c r="C46" s="336" t="s">
        <v>62</v>
      </c>
      <c r="D46" s="24" t="s">
        <v>39</v>
      </c>
      <c r="E46" s="140">
        <v>1</v>
      </c>
      <c r="F46" s="53"/>
      <c r="G46" s="158" t="str">
        <f t="shared" si="1"/>
        <v>No presenta cantidad</v>
      </c>
      <c r="H46" s="47"/>
      <c r="K46" s="333"/>
    </row>
    <row r="47" spans="1:11" s="134" customFormat="1" ht="15" customHeight="1" x14ac:dyDescent="0.2">
      <c r="A47" s="137"/>
      <c r="B47" s="131" t="s">
        <v>383</v>
      </c>
      <c r="C47" s="336" t="s">
        <v>381</v>
      </c>
      <c r="D47" s="24" t="s">
        <v>39</v>
      </c>
      <c r="E47" s="140">
        <v>2</v>
      </c>
      <c r="F47" s="53"/>
      <c r="G47" s="158" t="str">
        <f t="shared" si="1"/>
        <v>No presenta cantidad</v>
      </c>
      <c r="H47" s="47"/>
      <c r="K47" s="333"/>
    </row>
    <row r="48" spans="1:11" s="134" customFormat="1" ht="15" customHeight="1" x14ac:dyDescent="0.2">
      <c r="A48" s="137"/>
      <c r="B48" s="131" t="s">
        <v>384</v>
      </c>
      <c r="C48" s="336" t="s">
        <v>382</v>
      </c>
      <c r="D48" s="24" t="s">
        <v>39</v>
      </c>
      <c r="E48" s="140">
        <v>1</v>
      </c>
      <c r="F48" s="53"/>
      <c r="G48" s="158" t="str">
        <f t="shared" si="1"/>
        <v>No presenta cantidad</v>
      </c>
      <c r="H48" s="47"/>
      <c r="K48" s="333"/>
    </row>
    <row r="49" spans="1:11" s="134" customFormat="1" ht="4.5" customHeight="1" x14ac:dyDescent="0.2">
      <c r="A49" s="334"/>
      <c r="B49" s="131"/>
      <c r="C49" s="132"/>
      <c r="D49" s="31"/>
      <c r="E49" s="133"/>
      <c r="F49" s="50"/>
      <c r="G49" s="158"/>
      <c r="H49" s="47"/>
      <c r="K49" s="333"/>
    </row>
    <row r="50" spans="1:11" s="134" customFormat="1" ht="15" customHeight="1" x14ac:dyDescent="0.2">
      <c r="A50" s="141">
        <v>5</v>
      </c>
      <c r="B50" s="143"/>
      <c r="C50" s="132" t="s">
        <v>63</v>
      </c>
      <c r="D50" s="135"/>
      <c r="E50" s="111"/>
      <c r="F50" s="51"/>
      <c r="G50" s="160"/>
      <c r="H50" s="47"/>
      <c r="K50" s="333"/>
    </row>
    <row r="51" spans="1:11" s="134" customFormat="1" ht="27" customHeight="1" x14ac:dyDescent="0.2">
      <c r="A51" s="136"/>
      <c r="B51" s="131" t="s">
        <v>64</v>
      </c>
      <c r="C51" s="336" t="s">
        <v>65</v>
      </c>
      <c r="D51" s="31" t="s">
        <v>21</v>
      </c>
      <c r="E51" s="133">
        <v>1</v>
      </c>
      <c r="F51" s="50"/>
      <c r="G51" s="158" t="str">
        <f>IF(F51="", "No presenta cantidad",F51-E51)</f>
        <v>No presenta cantidad</v>
      </c>
      <c r="H51" s="47"/>
      <c r="K51" s="333"/>
    </row>
    <row r="52" spans="1:11" s="134" customFormat="1" ht="27" customHeight="1" x14ac:dyDescent="0.2">
      <c r="A52" s="136"/>
      <c r="B52" s="131" t="s">
        <v>66</v>
      </c>
      <c r="C52" s="336" t="s">
        <v>67</v>
      </c>
      <c r="D52" s="31" t="s">
        <v>21</v>
      </c>
      <c r="E52" s="133">
        <v>1</v>
      </c>
      <c r="F52" s="50"/>
      <c r="G52" s="158" t="str">
        <f t="shared" ref="G52:G58" si="2">IF(F52="", "No presenta cantidad",F52-E52)</f>
        <v>No presenta cantidad</v>
      </c>
      <c r="H52" s="47"/>
      <c r="K52" s="333"/>
    </row>
    <row r="53" spans="1:11" s="134" customFormat="1" ht="27" customHeight="1" x14ac:dyDescent="0.2">
      <c r="A53" s="136"/>
      <c r="B53" s="131" t="s">
        <v>68</v>
      </c>
      <c r="C53" s="336" t="s">
        <v>69</v>
      </c>
      <c r="D53" s="31" t="s">
        <v>21</v>
      </c>
      <c r="E53" s="133">
        <v>1</v>
      </c>
      <c r="F53" s="50"/>
      <c r="G53" s="158" t="str">
        <f t="shared" si="2"/>
        <v>No presenta cantidad</v>
      </c>
      <c r="H53" s="47"/>
      <c r="I53" s="341"/>
      <c r="J53" s="341"/>
      <c r="K53" s="333"/>
    </row>
    <row r="54" spans="1:11" s="134" customFormat="1" ht="15" x14ac:dyDescent="0.2">
      <c r="A54" s="136"/>
      <c r="B54" s="131" t="s">
        <v>70</v>
      </c>
      <c r="C54" s="336" t="s">
        <v>546</v>
      </c>
      <c r="D54" s="31" t="s">
        <v>21</v>
      </c>
      <c r="E54" s="133">
        <v>2</v>
      </c>
      <c r="F54" s="50"/>
      <c r="G54" s="158" t="str">
        <f t="shared" si="2"/>
        <v>No presenta cantidad</v>
      </c>
      <c r="H54" s="47"/>
      <c r="I54" s="342"/>
      <c r="J54" s="342"/>
      <c r="K54" s="333"/>
    </row>
    <row r="55" spans="1:11" s="134" customFormat="1" ht="15" x14ac:dyDescent="0.2">
      <c r="A55" s="136"/>
      <c r="B55" s="131" t="s">
        <v>72</v>
      </c>
      <c r="C55" s="336" t="s">
        <v>549</v>
      </c>
      <c r="D55" s="31" t="s">
        <v>21</v>
      </c>
      <c r="E55" s="133">
        <v>2</v>
      </c>
      <c r="F55" s="50"/>
      <c r="G55" s="158" t="str">
        <f t="shared" si="2"/>
        <v>No presenta cantidad</v>
      </c>
      <c r="H55" s="47"/>
      <c r="I55" s="342"/>
      <c r="J55" s="342"/>
      <c r="K55" s="333"/>
    </row>
    <row r="56" spans="1:11" s="134" customFormat="1" ht="15" x14ac:dyDescent="0.2">
      <c r="A56" s="136"/>
      <c r="B56" s="131" t="s">
        <v>74</v>
      </c>
      <c r="C56" s="336" t="s">
        <v>550</v>
      </c>
      <c r="D56" s="31" t="s">
        <v>21</v>
      </c>
      <c r="E56" s="133">
        <v>1</v>
      </c>
      <c r="F56" s="50"/>
      <c r="G56" s="158" t="str">
        <f t="shared" si="2"/>
        <v>No presenta cantidad</v>
      </c>
      <c r="H56" s="47"/>
      <c r="K56" s="333"/>
    </row>
    <row r="57" spans="1:11" s="134" customFormat="1" ht="15" x14ac:dyDescent="0.2">
      <c r="A57" s="137"/>
      <c r="B57" s="131" t="s">
        <v>76</v>
      </c>
      <c r="C57" s="339" t="s">
        <v>551</v>
      </c>
      <c r="D57" s="31" t="s">
        <v>21</v>
      </c>
      <c r="E57" s="144">
        <v>2</v>
      </c>
      <c r="F57" s="54"/>
      <c r="G57" s="158" t="str">
        <f t="shared" si="2"/>
        <v>No presenta cantidad</v>
      </c>
      <c r="H57" s="47"/>
      <c r="K57" s="333"/>
    </row>
    <row r="58" spans="1:11" s="134" customFormat="1" ht="15" x14ac:dyDescent="0.2">
      <c r="A58" s="137"/>
      <c r="B58" s="131" t="s">
        <v>78</v>
      </c>
      <c r="C58" s="339" t="s">
        <v>552</v>
      </c>
      <c r="D58" s="31" t="s">
        <v>21</v>
      </c>
      <c r="E58" s="144">
        <v>2</v>
      </c>
      <c r="F58" s="54"/>
      <c r="G58" s="158" t="str">
        <f t="shared" si="2"/>
        <v>No presenta cantidad</v>
      </c>
      <c r="H58" s="47"/>
      <c r="K58" s="333"/>
    </row>
    <row r="59" spans="1:11" s="134" customFormat="1" ht="15" x14ac:dyDescent="0.2">
      <c r="A59" s="137"/>
      <c r="B59" s="131" t="s">
        <v>80</v>
      </c>
      <c r="C59" s="339" t="s">
        <v>553</v>
      </c>
      <c r="D59" s="31" t="s">
        <v>21</v>
      </c>
      <c r="E59" s="144">
        <v>1</v>
      </c>
      <c r="F59" s="54"/>
      <c r="G59" s="158" t="str">
        <f>IF(F59="", "No presenta cantidad",F59-E59)</f>
        <v>No presenta cantidad</v>
      </c>
      <c r="H59" s="47"/>
      <c r="K59" s="333"/>
    </row>
    <row r="60" spans="1:11" s="134" customFormat="1" ht="15" x14ac:dyDescent="0.2">
      <c r="A60" s="137"/>
      <c r="B60" s="131" t="s">
        <v>82</v>
      </c>
      <c r="C60" s="339" t="s">
        <v>554</v>
      </c>
      <c r="D60" s="31" t="s">
        <v>21</v>
      </c>
      <c r="E60" s="144">
        <v>1</v>
      </c>
      <c r="F60" s="54"/>
      <c r="G60" s="158" t="str">
        <f>IF(F60="", "No presenta cantidad",F60-E60)</f>
        <v>No presenta cantidad</v>
      </c>
      <c r="H60" s="47"/>
      <c r="K60" s="333"/>
    </row>
    <row r="61" spans="1:11" s="134" customFormat="1" ht="4.5" customHeight="1" x14ac:dyDescent="0.2">
      <c r="A61" s="334"/>
      <c r="B61" s="131"/>
      <c r="C61" s="132"/>
      <c r="D61" s="31"/>
      <c r="E61" s="133"/>
      <c r="F61" s="50"/>
      <c r="G61" s="158"/>
      <c r="H61" s="47"/>
      <c r="K61" s="333"/>
    </row>
    <row r="62" spans="1:11" s="147" customFormat="1" ht="49.5" customHeight="1" x14ac:dyDescent="0.2">
      <c r="A62" s="141">
        <v>6</v>
      </c>
      <c r="B62" s="145"/>
      <c r="C62" s="142" t="s">
        <v>555</v>
      </c>
      <c r="D62" s="135" t="s">
        <v>39</v>
      </c>
      <c r="E62" s="146">
        <v>1</v>
      </c>
      <c r="F62" s="55"/>
      <c r="G62" s="158" t="str">
        <f>IF(F62="", "No presenta cantidad",F62-E62)</f>
        <v>No presenta cantidad</v>
      </c>
      <c r="H62" s="47"/>
      <c r="K62" s="333"/>
    </row>
    <row r="63" spans="1:11" s="134" customFormat="1" ht="4.5" customHeight="1" x14ac:dyDescent="0.2">
      <c r="A63" s="334"/>
      <c r="B63" s="131"/>
      <c r="C63" s="132"/>
      <c r="D63" s="31"/>
      <c r="E63" s="133"/>
      <c r="F63" s="50"/>
      <c r="G63" s="158"/>
      <c r="H63" s="47"/>
      <c r="K63" s="333"/>
    </row>
    <row r="64" spans="1:11" s="147" customFormat="1" ht="30" customHeight="1" x14ac:dyDescent="0.2">
      <c r="A64" s="141">
        <v>7</v>
      </c>
      <c r="B64" s="148"/>
      <c r="C64" s="132" t="s">
        <v>538</v>
      </c>
      <c r="D64" s="135" t="s">
        <v>39</v>
      </c>
      <c r="E64" s="146">
        <v>1</v>
      </c>
      <c r="F64" s="55"/>
      <c r="G64" s="158" t="str">
        <f>IF(F64="", "No presenta cantidad",F64-E64)</f>
        <v>No presenta cantidad</v>
      </c>
      <c r="H64" s="47"/>
      <c r="K64" s="333"/>
    </row>
    <row r="65" spans="1:11" s="134" customFormat="1" ht="4.5" customHeight="1" x14ac:dyDescent="0.2">
      <c r="A65" s="334"/>
      <c r="B65" s="131"/>
      <c r="C65" s="132"/>
      <c r="D65" s="31"/>
      <c r="E65" s="133"/>
      <c r="F65" s="50"/>
      <c r="G65" s="158"/>
      <c r="H65" s="47"/>
      <c r="K65" s="333"/>
    </row>
    <row r="66" spans="1:11" s="147" customFormat="1" ht="31.5" customHeight="1" x14ac:dyDescent="0.2">
      <c r="A66" s="141">
        <v>8</v>
      </c>
      <c r="B66" s="148"/>
      <c r="C66" s="142" t="s">
        <v>556</v>
      </c>
      <c r="D66" s="135" t="s">
        <v>39</v>
      </c>
      <c r="E66" s="146">
        <v>2</v>
      </c>
      <c r="F66" s="55"/>
      <c r="G66" s="158" t="str">
        <f>IF(F66="", "No presenta cantidad",F66-E66)</f>
        <v>No presenta cantidad</v>
      </c>
      <c r="H66" s="47"/>
      <c r="K66" s="333"/>
    </row>
    <row r="67" spans="1:11" s="134" customFormat="1" ht="4.5" customHeight="1" x14ac:dyDescent="0.2">
      <c r="A67" s="334"/>
      <c r="B67" s="131"/>
      <c r="C67" s="132"/>
      <c r="D67" s="31"/>
      <c r="E67" s="133"/>
      <c r="F67" s="50"/>
      <c r="G67" s="158"/>
      <c r="H67" s="47"/>
      <c r="K67" s="333"/>
    </row>
    <row r="68" spans="1:11" s="134" customFormat="1" ht="30" customHeight="1" x14ac:dyDescent="0.2">
      <c r="A68" s="141">
        <v>9</v>
      </c>
      <c r="B68" s="143"/>
      <c r="C68" s="142" t="s">
        <v>539</v>
      </c>
      <c r="D68" s="135" t="s">
        <v>39</v>
      </c>
      <c r="E68" s="146">
        <v>1</v>
      </c>
      <c r="F68" s="55"/>
      <c r="G68" s="158" t="str">
        <f>IF(F68="", "No presenta cantidad",F68-E68)</f>
        <v>No presenta cantidad</v>
      </c>
      <c r="H68" s="47"/>
      <c r="K68" s="333"/>
    </row>
    <row r="69" spans="1:11" s="134" customFormat="1" ht="4.5" customHeight="1" x14ac:dyDescent="0.2">
      <c r="A69" s="334"/>
      <c r="B69" s="131"/>
      <c r="C69" s="132"/>
      <c r="D69" s="31"/>
      <c r="E69" s="133"/>
      <c r="F69" s="50"/>
      <c r="G69" s="158"/>
      <c r="H69" s="47"/>
      <c r="K69" s="333"/>
    </row>
    <row r="70" spans="1:11" s="134" customFormat="1" ht="42.75" customHeight="1" x14ac:dyDescent="0.2">
      <c r="A70" s="141">
        <v>10</v>
      </c>
      <c r="B70" s="143"/>
      <c r="C70" s="142" t="s">
        <v>540</v>
      </c>
      <c r="D70" s="135" t="s">
        <v>39</v>
      </c>
      <c r="E70" s="146">
        <v>1</v>
      </c>
      <c r="F70" s="55"/>
      <c r="G70" s="158" t="str">
        <f>IF(F70="", "No presenta cantidad",F70-E70)</f>
        <v>No presenta cantidad</v>
      </c>
      <c r="H70" s="47"/>
      <c r="K70" s="333"/>
    </row>
    <row r="71" spans="1:11" s="134" customFormat="1" ht="4.5" customHeight="1" x14ac:dyDescent="0.2">
      <c r="A71" s="334"/>
      <c r="B71" s="131"/>
      <c r="C71" s="132"/>
      <c r="D71" s="31"/>
      <c r="E71" s="133"/>
      <c r="F71" s="50"/>
      <c r="G71" s="158"/>
      <c r="H71" s="47"/>
      <c r="K71" s="333"/>
    </row>
    <row r="72" spans="1:11" s="134" customFormat="1" ht="18.600000000000001" customHeight="1" x14ac:dyDescent="0.2">
      <c r="A72" s="141">
        <v>11</v>
      </c>
      <c r="B72" s="143"/>
      <c r="C72" s="142" t="s">
        <v>557</v>
      </c>
      <c r="D72" s="135" t="s">
        <v>39</v>
      </c>
      <c r="E72" s="146">
        <v>1</v>
      </c>
      <c r="F72" s="55"/>
      <c r="G72" s="158" t="str">
        <f>IF(F72="", "No presenta cantidad",F72-E72)</f>
        <v>No presenta cantidad</v>
      </c>
      <c r="H72" s="47"/>
      <c r="K72" s="333"/>
    </row>
    <row r="73" spans="1:11" s="134" customFormat="1" ht="4.5" customHeight="1" x14ac:dyDescent="0.2">
      <c r="A73" s="334"/>
      <c r="B73" s="131"/>
      <c r="C73" s="132"/>
      <c r="D73" s="31"/>
      <c r="E73" s="133"/>
      <c r="F73" s="50"/>
      <c r="G73" s="158"/>
      <c r="H73" s="47"/>
      <c r="K73" s="333"/>
    </row>
    <row r="74" spans="1:11" s="134" customFormat="1" ht="42" customHeight="1" x14ac:dyDescent="0.2">
      <c r="A74" s="141">
        <v>12</v>
      </c>
      <c r="B74" s="143"/>
      <c r="C74" s="142" t="s">
        <v>558</v>
      </c>
      <c r="D74" s="135" t="s">
        <v>39</v>
      </c>
      <c r="E74" s="146">
        <v>1</v>
      </c>
      <c r="F74" s="55"/>
      <c r="G74" s="158" t="str">
        <f>IF(F74="", "No presenta cantidad",F74-E74)</f>
        <v>No presenta cantidad</v>
      </c>
      <c r="H74" s="47"/>
      <c r="K74" s="333"/>
    </row>
    <row r="75" spans="1:11" s="134" customFormat="1" ht="4.5" customHeight="1" x14ac:dyDescent="0.2">
      <c r="A75" s="334"/>
      <c r="B75" s="131"/>
      <c r="C75" s="132"/>
      <c r="D75" s="31"/>
      <c r="E75" s="133"/>
      <c r="F75" s="50"/>
      <c r="G75" s="158"/>
      <c r="H75" s="47"/>
      <c r="K75" s="333"/>
    </row>
    <row r="76" spans="1:11" s="134" customFormat="1" ht="30" customHeight="1" x14ac:dyDescent="0.2">
      <c r="A76" s="141">
        <v>13</v>
      </c>
      <c r="B76" s="143"/>
      <c r="C76" s="142" t="s">
        <v>541</v>
      </c>
      <c r="D76" s="135" t="s">
        <v>39</v>
      </c>
      <c r="E76" s="144">
        <v>1</v>
      </c>
      <c r="F76" s="54"/>
      <c r="G76" s="158" t="str">
        <f>IF(F76="", "No presenta cantidad",F76-E76)</f>
        <v>No presenta cantidad</v>
      </c>
      <c r="H76" s="47"/>
      <c r="K76" s="333"/>
    </row>
    <row r="77" spans="1:11" s="134" customFormat="1" ht="4.5" customHeight="1" x14ac:dyDescent="0.2">
      <c r="A77" s="334"/>
      <c r="B77" s="131"/>
      <c r="C77" s="132"/>
      <c r="D77" s="31"/>
      <c r="E77" s="133"/>
      <c r="F77" s="50"/>
      <c r="G77" s="158"/>
      <c r="H77" s="47"/>
      <c r="K77" s="333"/>
    </row>
    <row r="78" spans="1:11" s="134" customFormat="1" ht="15" customHeight="1" x14ac:dyDescent="0.2">
      <c r="A78" s="141">
        <v>14</v>
      </c>
      <c r="B78" s="143"/>
      <c r="C78" s="132" t="s">
        <v>542</v>
      </c>
      <c r="D78" s="135"/>
      <c r="E78" s="111"/>
      <c r="F78" s="51"/>
      <c r="G78" s="160"/>
      <c r="H78" s="47"/>
      <c r="K78" s="333"/>
    </row>
    <row r="79" spans="1:11" s="134" customFormat="1" ht="30.75" customHeight="1" x14ac:dyDescent="0.2">
      <c r="A79" s="141"/>
      <c r="B79" s="143" t="s">
        <v>289</v>
      </c>
      <c r="C79" s="336" t="s">
        <v>95</v>
      </c>
      <c r="D79" s="31" t="s">
        <v>21</v>
      </c>
      <c r="E79" s="133">
        <v>2</v>
      </c>
      <c r="F79" s="50"/>
      <c r="G79" s="158" t="str">
        <f t="shared" ref="G79:G84" si="3">IF(F79="", "No presenta cantidad",F79-E79)</f>
        <v>No presenta cantidad</v>
      </c>
      <c r="H79" s="47"/>
      <c r="K79" s="333"/>
    </row>
    <row r="80" spans="1:11" s="134" customFormat="1" ht="27" customHeight="1" x14ac:dyDescent="0.2">
      <c r="A80" s="136"/>
      <c r="B80" s="143" t="s">
        <v>291</v>
      </c>
      <c r="C80" s="336" t="s">
        <v>97</v>
      </c>
      <c r="D80" s="31" t="s">
        <v>21</v>
      </c>
      <c r="E80" s="133">
        <v>2</v>
      </c>
      <c r="F80" s="50"/>
      <c r="G80" s="158" t="str">
        <f t="shared" si="3"/>
        <v>No presenta cantidad</v>
      </c>
      <c r="H80" s="47"/>
      <c r="K80" s="333"/>
    </row>
    <row r="81" spans="1:11" s="134" customFormat="1" ht="27" customHeight="1" x14ac:dyDescent="0.2">
      <c r="A81" s="136"/>
      <c r="B81" s="143" t="s">
        <v>293</v>
      </c>
      <c r="C81" s="336" t="s">
        <v>99</v>
      </c>
      <c r="D81" s="31" t="s">
        <v>21</v>
      </c>
      <c r="E81" s="144">
        <v>2</v>
      </c>
      <c r="F81" s="54"/>
      <c r="G81" s="158" t="str">
        <f t="shared" si="3"/>
        <v>No presenta cantidad</v>
      </c>
      <c r="H81" s="47"/>
      <c r="K81" s="333"/>
    </row>
    <row r="82" spans="1:11" s="134" customFormat="1" ht="27" customHeight="1" x14ac:dyDescent="0.2">
      <c r="A82" s="136"/>
      <c r="B82" s="143" t="s">
        <v>295</v>
      </c>
      <c r="C82" s="344" t="s">
        <v>349</v>
      </c>
      <c r="D82" s="31" t="s">
        <v>21</v>
      </c>
      <c r="E82" s="144">
        <v>1</v>
      </c>
      <c r="F82" s="54"/>
      <c r="G82" s="158" t="str">
        <f t="shared" si="3"/>
        <v>No presenta cantidad</v>
      </c>
      <c r="H82" s="47"/>
      <c r="K82" s="333"/>
    </row>
    <row r="83" spans="1:11" s="134" customFormat="1" ht="27" customHeight="1" x14ac:dyDescent="0.2">
      <c r="A83" s="136"/>
      <c r="B83" s="143" t="s">
        <v>407</v>
      </c>
      <c r="C83" s="344" t="s">
        <v>374</v>
      </c>
      <c r="D83" s="31" t="s">
        <v>375</v>
      </c>
      <c r="E83" s="144">
        <v>1200</v>
      </c>
      <c r="F83" s="54"/>
      <c r="G83" s="158" t="str">
        <f t="shared" si="3"/>
        <v>No presenta cantidad</v>
      </c>
      <c r="H83" s="47"/>
      <c r="K83" s="333"/>
    </row>
    <row r="84" spans="1:11" s="134" customFormat="1" ht="27" customHeight="1" x14ac:dyDescent="0.2">
      <c r="A84" s="136"/>
      <c r="B84" s="143" t="s">
        <v>408</v>
      </c>
      <c r="C84" s="336" t="s">
        <v>101</v>
      </c>
      <c r="D84" s="31" t="s">
        <v>39</v>
      </c>
      <c r="E84" s="144">
        <v>1</v>
      </c>
      <c r="F84" s="54"/>
      <c r="G84" s="158" t="str">
        <f t="shared" si="3"/>
        <v>No presenta cantidad</v>
      </c>
      <c r="H84" s="47"/>
      <c r="K84" s="333"/>
    </row>
    <row r="85" spans="1:11" s="134" customFormat="1" ht="4.5" customHeight="1" x14ac:dyDescent="0.2">
      <c r="A85" s="334"/>
      <c r="B85" s="131"/>
      <c r="C85" s="132"/>
      <c r="D85" s="31"/>
      <c r="E85" s="133"/>
      <c r="F85" s="50"/>
      <c r="G85" s="158"/>
      <c r="H85" s="47"/>
      <c r="K85" s="333"/>
    </row>
    <row r="86" spans="1:11" s="2" customFormat="1" ht="15" customHeight="1" x14ac:dyDescent="0.2">
      <c r="A86" s="149">
        <v>15</v>
      </c>
      <c r="B86" s="24"/>
      <c r="C86" s="142" t="s">
        <v>377</v>
      </c>
      <c r="D86" s="31"/>
      <c r="E86" s="112"/>
      <c r="F86" s="39"/>
      <c r="G86" s="161"/>
      <c r="H86" s="47"/>
      <c r="K86" s="333"/>
    </row>
    <row r="87" spans="1:11" s="2" customFormat="1" ht="15" customHeight="1" x14ac:dyDescent="0.2">
      <c r="A87" s="149"/>
      <c r="B87" s="24" t="s">
        <v>211</v>
      </c>
      <c r="C87" s="150" t="s">
        <v>350</v>
      </c>
      <c r="D87" s="31" t="s">
        <v>39</v>
      </c>
      <c r="E87" s="113">
        <v>1</v>
      </c>
      <c r="F87" s="354"/>
      <c r="G87" s="158" t="str">
        <f t="shared" ref="G87:G90" si="4">IF(F87="", "No presenta cantidad",F87-E87)</f>
        <v>No presenta cantidad</v>
      </c>
      <c r="H87" s="47"/>
      <c r="K87" s="333"/>
    </row>
    <row r="88" spans="1:11" s="2" customFormat="1" ht="15" customHeight="1" x14ac:dyDescent="0.2">
      <c r="A88" s="149"/>
      <c r="B88" s="24" t="s">
        <v>212</v>
      </c>
      <c r="C88" s="150" t="s">
        <v>351</v>
      </c>
      <c r="D88" s="31" t="s">
        <v>39</v>
      </c>
      <c r="E88" s="113">
        <v>1</v>
      </c>
      <c r="F88" s="354"/>
      <c r="G88" s="158" t="str">
        <f t="shared" si="4"/>
        <v>No presenta cantidad</v>
      </c>
      <c r="H88" s="47"/>
      <c r="K88" s="333"/>
    </row>
    <row r="89" spans="1:11" s="2" customFormat="1" ht="15" customHeight="1" x14ac:dyDescent="0.2">
      <c r="A89" s="149"/>
      <c r="B89" s="24" t="s">
        <v>213</v>
      </c>
      <c r="C89" s="150" t="s">
        <v>352</v>
      </c>
      <c r="D89" s="31" t="s">
        <v>39</v>
      </c>
      <c r="E89" s="113">
        <v>1</v>
      </c>
      <c r="F89" s="354"/>
      <c r="G89" s="158" t="str">
        <f t="shared" si="4"/>
        <v>No presenta cantidad</v>
      </c>
      <c r="H89" s="47"/>
      <c r="K89" s="333"/>
    </row>
    <row r="90" spans="1:11" s="2" customFormat="1" ht="15" customHeight="1" x14ac:dyDescent="0.2">
      <c r="A90" s="149"/>
      <c r="B90" s="24" t="s">
        <v>297</v>
      </c>
      <c r="C90" s="150" t="s">
        <v>355</v>
      </c>
      <c r="D90" s="31" t="s">
        <v>39</v>
      </c>
      <c r="E90" s="113">
        <v>1</v>
      </c>
      <c r="F90" s="354"/>
      <c r="G90" s="158" t="str">
        <f t="shared" si="4"/>
        <v>No presenta cantidad</v>
      </c>
      <c r="H90" s="47"/>
      <c r="K90" s="333"/>
    </row>
    <row r="91" spans="1:11" s="2" customFormat="1" ht="3" customHeight="1" x14ac:dyDescent="0.2">
      <c r="A91" s="149"/>
      <c r="B91" s="24"/>
      <c r="C91" s="150"/>
      <c r="D91" s="31"/>
      <c r="E91" s="113"/>
      <c r="F91" s="354"/>
      <c r="G91" s="162"/>
      <c r="H91" s="47"/>
      <c r="K91" s="333"/>
    </row>
    <row r="92" spans="1:11" s="2" customFormat="1" ht="15" customHeight="1" x14ac:dyDescent="0.2">
      <c r="A92" s="149">
        <v>16</v>
      </c>
      <c r="B92" s="24"/>
      <c r="C92" s="345" t="s">
        <v>559</v>
      </c>
      <c r="D92" s="31"/>
      <c r="E92" s="112"/>
      <c r="F92" s="39"/>
      <c r="G92" s="161"/>
      <c r="H92" s="47"/>
      <c r="K92" s="333"/>
    </row>
    <row r="93" spans="1:11" s="2" customFormat="1" ht="15" customHeight="1" x14ac:dyDescent="0.2">
      <c r="A93" s="149"/>
      <c r="B93" s="24" t="s">
        <v>94</v>
      </c>
      <c r="C93" s="150" t="s">
        <v>353</v>
      </c>
      <c r="D93" s="31" t="s">
        <v>18</v>
      </c>
      <c r="E93" s="112">
        <v>1</v>
      </c>
      <c r="F93" s="39"/>
      <c r="G93" s="158" t="str">
        <f t="shared" ref="G93:G97" si="5">IF(F93="", "No presenta cantidad",F93-E93)</f>
        <v>No presenta cantidad</v>
      </c>
      <c r="H93" s="47"/>
      <c r="K93" s="333"/>
    </row>
    <row r="94" spans="1:11" s="2" customFormat="1" ht="15" customHeight="1" x14ac:dyDescent="0.2">
      <c r="A94" s="149"/>
      <c r="B94" s="24" t="s">
        <v>96</v>
      </c>
      <c r="C94" s="339" t="s">
        <v>110</v>
      </c>
      <c r="D94" s="31" t="s">
        <v>18</v>
      </c>
      <c r="E94" s="112">
        <v>1</v>
      </c>
      <c r="F94" s="39"/>
      <c r="G94" s="158" t="str">
        <f t="shared" si="5"/>
        <v>No presenta cantidad</v>
      </c>
      <c r="H94" s="47"/>
      <c r="K94" s="333"/>
    </row>
    <row r="95" spans="1:11" s="2" customFormat="1" ht="15" customHeight="1" x14ac:dyDescent="0.2">
      <c r="A95" s="149"/>
      <c r="B95" s="24" t="s">
        <v>98</v>
      </c>
      <c r="C95" s="150" t="s">
        <v>354</v>
      </c>
      <c r="D95" s="31" t="s">
        <v>18</v>
      </c>
      <c r="E95" s="112">
        <v>1</v>
      </c>
      <c r="F95" s="39"/>
      <c r="G95" s="158" t="str">
        <f t="shared" si="5"/>
        <v>No presenta cantidad</v>
      </c>
      <c r="H95" s="47"/>
      <c r="K95" s="333"/>
    </row>
    <row r="96" spans="1:11" s="2" customFormat="1" ht="3.75" customHeight="1" x14ac:dyDescent="0.2">
      <c r="A96" s="149"/>
      <c r="B96" s="24"/>
      <c r="C96" s="150"/>
      <c r="D96" s="31"/>
      <c r="E96" s="112"/>
      <c r="F96" s="39"/>
      <c r="G96" s="158"/>
      <c r="H96" s="47"/>
      <c r="K96" s="333"/>
    </row>
    <row r="97" spans="1:11" s="2" customFormat="1" ht="15" customHeight="1" x14ac:dyDescent="0.2">
      <c r="A97" s="149">
        <v>17</v>
      </c>
      <c r="B97" s="24"/>
      <c r="C97" s="142" t="s">
        <v>543</v>
      </c>
      <c r="D97" s="31" t="s">
        <v>18</v>
      </c>
      <c r="E97" s="112">
        <v>1</v>
      </c>
      <c r="F97" s="39"/>
      <c r="G97" s="158" t="str">
        <f t="shared" si="5"/>
        <v>No presenta cantidad</v>
      </c>
      <c r="H97" s="47"/>
      <c r="K97" s="333"/>
    </row>
    <row r="98" spans="1:11" s="2" customFormat="1" ht="6" customHeight="1" x14ac:dyDescent="0.2">
      <c r="A98" s="149"/>
      <c r="B98" s="24"/>
      <c r="C98" s="142"/>
      <c r="D98" s="31"/>
      <c r="E98" s="112"/>
      <c r="F98" s="39"/>
      <c r="G98" s="161"/>
      <c r="H98" s="47"/>
      <c r="K98" s="333"/>
    </row>
    <row r="99" spans="1:11" s="2" customFormat="1" ht="18" customHeight="1" x14ac:dyDescent="0.2">
      <c r="A99" s="355"/>
      <c r="B99" s="44"/>
      <c r="C99" s="45"/>
      <c r="D99" s="46"/>
      <c r="E99" s="78"/>
      <c r="F99" s="78"/>
      <c r="G99" s="163"/>
      <c r="H99" s="47"/>
      <c r="K99" s="333"/>
    </row>
    <row r="100" spans="1:11" s="2" customFormat="1" ht="16.5" customHeight="1" x14ac:dyDescent="0.2">
      <c r="A100" s="355"/>
      <c r="B100" s="44"/>
      <c r="C100" s="45"/>
      <c r="D100" s="46"/>
      <c r="E100" s="78"/>
      <c r="F100" s="78"/>
      <c r="G100" s="163"/>
      <c r="H100" s="47"/>
      <c r="K100" s="333"/>
    </row>
    <row r="101" spans="1:11" s="2" customFormat="1" ht="16.5" customHeight="1" x14ac:dyDescent="0.2">
      <c r="A101" s="355"/>
      <c r="B101" s="44"/>
      <c r="C101" s="45"/>
      <c r="D101" s="46"/>
      <c r="E101" s="78"/>
      <c r="F101" s="78"/>
      <c r="G101" s="163"/>
      <c r="H101" s="47"/>
      <c r="K101" s="333"/>
    </row>
    <row r="102" spans="1:11" s="2" customFormat="1" ht="16.5" customHeight="1" x14ac:dyDescent="0.2">
      <c r="A102" s="355"/>
      <c r="B102" s="44"/>
      <c r="C102" s="45"/>
      <c r="D102" s="46"/>
      <c r="E102" s="78"/>
      <c r="F102" s="78"/>
      <c r="G102" s="163"/>
      <c r="H102" s="47"/>
      <c r="K102" s="333"/>
    </row>
    <row r="103" spans="1:11" s="2" customFormat="1" ht="16.5" customHeight="1" x14ac:dyDescent="0.2">
      <c r="A103" s="355"/>
      <c r="B103" s="44"/>
      <c r="C103" s="45"/>
      <c r="D103" s="46"/>
      <c r="E103" s="78"/>
      <c r="F103" s="78"/>
      <c r="G103" s="163"/>
      <c r="H103" s="47"/>
      <c r="K103" s="333"/>
    </row>
    <row r="104" spans="1:11" s="2" customFormat="1" ht="16.5" customHeight="1" x14ac:dyDescent="0.2">
      <c r="A104" s="355"/>
      <c r="B104" s="44"/>
      <c r="C104" s="45"/>
      <c r="D104" s="46"/>
      <c r="E104" s="78"/>
      <c r="F104" s="78"/>
      <c r="G104" s="163"/>
      <c r="H104" s="47"/>
      <c r="K104" s="333"/>
    </row>
    <row r="105" spans="1:11" s="2" customFormat="1" ht="16.5" customHeight="1" x14ac:dyDescent="0.2">
      <c r="A105" s="355"/>
      <c r="B105" s="44"/>
      <c r="C105" s="45"/>
      <c r="D105" s="46"/>
      <c r="E105" s="78"/>
      <c r="F105" s="78"/>
      <c r="G105" s="163"/>
      <c r="H105" s="47"/>
      <c r="K105" s="333"/>
    </row>
    <row r="106" spans="1:11" s="2" customFormat="1" ht="16.5" customHeight="1" x14ac:dyDescent="0.2">
      <c r="A106" s="355"/>
      <c r="B106" s="44"/>
      <c r="C106" s="45"/>
      <c r="D106" s="46"/>
      <c r="E106" s="78"/>
      <c r="F106" s="78"/>
      <c r="G106" s="163"/>
      <c r="H106" s="47"/>
      <c r="K106" s="333"/>
    </row>
    <row r="107" spans="1:11" s="2" customFormat="1" ht="23.25" customHeight="1" x14ac:dyDescent="0.2">
      <c r="A107" s="355"/>
      <c r="B107" s="44"/>
      <c r="C107" s="45"/>
      <c r="D107" s="46"/>
      <c r="E107" s="78"/>
      <c r="F107" s="78"/>
      <c r="G107" s="163"/>
      <c r="H107" s="47"/>
      <c r="K107" s="333"/>
    </row>
    <row r="108" spans="1:11" s="2" customFormat="1" ht="18" customHeight="1" x14ac:dyDescent="0.2">
      <c r="A108" s="355"/>
      <c r="B108" s="44"/>
      <c r="C108" s="45"/>
      <c r="D108" s="46"/>
      <c r="E108" s="78"/>
      <c r="F108" s="78"/>
      <c r="G108" s="163"/>
      <c r="H108" s="47"/>
      <c r="K108" s="333"/>
    </row>
    <row r="109" spans="1:11" s="2" customFormat="1" ht="5.25" customHeight="1" thickBot="1" x14ac:dyDescent="0.25">
      <c r="A109" s="346"/>
      <c r="B109" s="347"/>
      <c r="C109" s="348"/>
      <c r="D109" s="349"/>
      <c r="E109" s="49"/>
      <c r="F109" s="49"/>
      <c r="G109" s="164"/>
      <c r="K109" s="333"/>
    </row>
    <row r="110" spans="1:11" s="352" customFormat="1" ht="5.25" customHeight="1" x14ac:dyDescent="0.25">
      <c r="A110" s="350"/>
      <c r="B110" s="350"/>
      <c r="C110" s="350"/>
      <c r="D110" s="351"/>
      <c r="G110" s="351"/>
    </row>
    <row r="111" spans="1:11" x14ac:dyDescent="0.25">
      <c r="A111" s="534" t="str">
        <f>Hoja1!A2</f>
        <v xml:space="preserve">El Oferente podrá ajustar el itemizado descripto en las filas disponibles. </v>
      </c>
      <c r="B111" s="534"/>
      <c r="C111" s="534"/>
      <c r="D111" s="534"/>
      <c r="E111" s="534"/>
      <c r="F111" s="534"/>
      <c r="G111" s="534"/>
    </row>
    <row r="112" spans="1:11" ht="24.75" customHeight="1" x14ac:dyDescent="0.25">
      <c r="A112" s="537"/>
      <c r="B112" s="537"/>
      <c r="C112" s="537"/>
      <c r="D112" s="537"/>
      <c r="E112" s="537"/>
      <c r="F112" s="537"/>
      <c r="G112" s="537"/>
    </row>
    <row r="113" spans="1:7" ht="49.5" customHeight="1" x14ac:dyDescent="0.25">
      <c r="A113" s="488"/>
      <c r="B113" s="488"/>
      <c r="C113" s="488"/>
      <c r="D113" s="488"/>
      <c r="E113" s="488"/>
      <c r="F113" s="488"/>
      <c r="G113" s="488"/>
    </row>
    <row r="114" spans="1:7" x14ac:dyDescent="0.25">
      <c r="C114" s="559" t="s">
        <v>777</v>
      </c>
      <c r="D114" s="559"/>
      <c r="F114" s="559" t="s">
        <v>777</v>
      </c>
      <c r="G114" s="559"/>
    </row>
    <row r="115" spans="1:7" x14ac:dyDescent="0.25">
      <c r="C115" s="560" t="s">
        <v>798</v>
      </c>
      <c r="D115" s="560"/>
      <c r="F115" s="560" t="s">
        <v>778</v>
      </c>
      <c r="G115" s="560"/>
    </row>
    <row r="117" spans="1:7" x14ac:dyDescent="0.25">
      <c r="A117" s="534"/>
      <c r="B117" s="534"/>
      <c r="C117" s="534"/>
      <c r="D117" s="534"/>
      <c r="E117" s="534"/>
      <c r="F117" s="534"/>
      <c r="G117" s="534"/>
    </row>
    <row r="118" spans="1:7" x14ac:dyDescent="0.25">
      <c r="A118" s="537"/>
      <c r="B118" s="534"/>
      <c r="C118" s="534"/>
      <c r="D118" s="534"/>
      <c r="E118" s="534"/>
      <c r="F118" s="534"/>
      <c r="G118" s="534"/>
    </row>
    <row r="119" spans="1:7" x14ac:dyDescent="0.25">
      <c r="A119" s="537"/>
      <c r="B119" s="534"/>
      <c r="C119" s="534"/>
      <c r="D119" s="534"/>
      <c r="E119" s="534"/>
      <c r="F119" s="534"/>
      <c r="G119" s="534"/>
    </row>
  </sheetData>
  <sheetProtection algorithmName="SHA-512" hashValue="s73MHM8GGHT59EORiBMIDJb89y95vW8qtgEFTMyW4oqIoPBefIFHVbW4gVjgYNqt/7mDcHLm3ExHVQfbfl+NLA==" saltValue="32raxBIFIsLz7BVCM2DQLQ==" spinCount="100000" sheet="1" autoFilter="0"/>
  <protectedRanges>
    <protectedRange algorithmName="SHA-512" hashValue="+hVYPjd1nxiWPTLlESoKRP1+MoMSMIOk0JZRBNqFMOZ9jnmq1KlrH45Xvb4GkEv/vRTXYtNj/qUk+FU75RMZ8w==" saltValue="0XI4RL/KE1hn1OkQITv6wQ==" spinCount="100000" sqref="F8:F108" name="Rango2"/>
    <protectedRange algorithmName="SHA-512" hashValue="rWeneW7jL2VLMTj+wR8bOHT1T0LSQ8ynrrNy0aai7T6lrFeQxeqDtgEllRkWP3m5D/8g8XBfd7dv7WbuBLbgPQ==" saltValue="L/Ex0Hu0aBKym8RTTzJMCQ==" spinCount="100000" sqref="A99:E108" name="Rango1"/>
    <protectedRange sqref="D27:E30 D11:E22" name="Rango1_1"/>
    <protectedRange sqref="D31:E32" name="Rango1_1_1"/>
  </protectedRanges>
  <mergeCells count="17">
    <mergeCell ref="A117:G117"/>
    <mergeCell ref="A118:G118"/>
    <mergeCell ref="A119:G119"/>
    <mergeCell ref="F114:G114"/>
    <mergeCell ref="F115:G115"/>
    <mergeCell ref="C114:D114"/>
    <mergeCell ref="C115:D115"/>
    <mergeCell ref="A112:G112"/>
    <mergeCell ref="A111:G111"/>
    <mergeCell ref="A1:G1"/>
    <mergeCell ref="A3:G3"/>
    <mergeCell ref="A5:A7"/>
    <mergeCell ref="B5:B7"/>
    <mergeCell ref="D5:D7"/>
    <mergeCell ref="E5:E7"/>
    <mergeCell ref="G5:G7"/>
    <mergeCell ref="F5:F7"/>
  </mergeCells>
  <phoneticPr fontId="22" type="noConversion"/>
  <conditionalFormatting sqref="G8">
    <cfRule type="expression" dxfId="458" priority="52">
      <formula>G8="No presenta cantidad"</formula>
    </cfRule>
    <cfRule type="cellIs" dxfId="457" priority="54" operator="lessThan">
      <formula>0</formula>
    </cfRule>
    <cfRule type="cellIs" dxfId="456" priority="55" operator="greaterThan">
      <formula>0</formula>
    </cfRule>
  </conditionalFormatting>
  <conditionalFormatting sqref="G10">
    <cfRule type="expression" dxfId="455" priority="141" stopIfTrue="1">
      <formula>"G8=""No presenta cantidad"""</formula>
    </cfRule>
    <cfRule type="cellIs" dxfId="454" priority="142" operator="lessThan">
      <formula>0</formula>
    </cfRule>
    <cfRule type="cellIs" dxfId="453" priority="143" operator="greaterThan">
      <formula>0</formula>
    </cfRule>
  </conditionalFormatting>
  <conditionalFormatting sqref="G11:G31">
    <cfRule type="expression" dxfId="452" priority="49">
      <formula>G11="No presenta cantidad"</formula>
    </cfRule>
    <cfRule type="cellIs" dxfId="451" priority="50" operator="lessThan">
      <formula>0</formula>
    </cfRule>
    <cfRule type="cellIs" dxfId="450" priority="51" operator="greaterThan">
      <formula>0</formula>
    </cfRule>
  </conditionalFormatting>
  <conditionalFormatting sqref="G33">
    <cfRule type="expression" dxfId="449" priority="46">
      <formula>G33="No presenta cantidad"</formula>
    </cfRule>
    <cfRule type="cellIs" dxfId="448" priority="47" operator="lessThan">
      <formula>0</formula>
    </cfRule>
    <cfRule type="cellIs" dxfId="447" priority="48" operator="greaterThan">
      <formula>0</formula>
    </cfRule>
  </conditionalFormatting>
  <conditionalFormatting sqref="G36:G48">
    <cfRule type="expression" dxfId="446" priority="43">
      <formula>G36="No presenta cantidad"</formula>
    </cfRule>
    <cfRule type="cellIs" dxfId="445" priority="44" operator="lessThan">
      <formula>0</formula>
    </cfRule>
    <cfRule type="cellIs" dxfId="444" priority="45" operator="greaterThan">
      <formula>0</formula>
    </cfRule>
  </conditionalFormatting>
  <conditionalFormatting sqref="G51:G60">
    <cfRule type="expression" dxfId="443" priority="40">
      <formula>G51="No presenta cantidad"</formula>
    </cfRule>
    <cfRule type="cellIs" dxfId="442" priority="41" operator="lessThan">
      <formula>0</formula>
    </cfRule>
    <cfRule type="cellIs" dxfId="441" priority="42" operator="greaterThan">
      <formula>0</formula>
    </cfRule>
  </conditionalFormatting>
  <conditionalFormatting sqref="G62">
    <cfRule type="expression" dxfId="440" priority="37">
      <formula>G62="No presenta cantidad"</formula>
    </cfRule>
    <cfRule type="cellIs" dxfId="439" priority="38" operator="lessThan">
      <formula>0</formula>
    </cfRule>
    <cfRule type="cellIs" dxfId="438" priority="39" operator="greaterThan">
      <formula>0</formula>
    </cfRule>
  </conditionalFormatting>
  <conditionalFormatting sqref="G64">
    <cfRule type="expression" dxfId="437" priority="34">
      <formula>G64="No presenta cantidad"</formula>
    </cfRule>
    <cfRule type="cellIs" dxfId="436" priority="35" operator="lessThan">
      <formula>0</formula>
    </cfRule>
    <cfRule type="cellIs" dxfId="435" priority="36" operator="greaterThan">
      <formula>0</formula>
    </cfRule>
  </conditionalFormatting>
  <conditionalFormatting sqref="G66">
    <cfRule type="expression" dxfId="434" priority="31">
      <formula>G66="No presenta cantidad"</formula>
    </cfRule>
    <cfRule type="cellIs" dxfId="433" priority="32" operator="lessThan">
      <formula>0</formula>
    </cfRule>
    <cfRule type="cellIs" dxfId="432" priority="33" operator="greaterThan">
      <formula>0</formula>
    </cfRule>
  </conditionalFormatting>
  <conditionalFormatting sqref="G68">
    <cfRule type="expression" dxfId="431" priority="28">
      <formula>G68="No presenta cantidad"</formula>
    </cfRule>
    <cfRule type="cellIs" dxfId="430" priority="29" operator="lessThan">
      <formula>0</formula>
    </cfRule>
    <cfRule type="cellIs" dxfId="429" priority="30" operator="greaterThan">
      <formula>0</formula>
    </cfRule>
  </conditionalFormatting>
  <conditionalFormatting sqref="G70">
    <cfRule type="expression" dxfId="428" priority="25">
      <formula>G70="No presenta cantidad"</formula>
    </cfRule>
    <cfRule type="cellIs" dxfId="427" priority="26" operator="lessThan">
      <formula>0</formula>
    </cfRule>
    <cfRule type="cellIs" dxfId="426" priority="27" operator="greaterThan">
      <formula>0</formula>
    </cfRule>
  </conditionalFormatting>
  <conditionalFormatting sqref="G72">
    <cfRule type="expression" dxfId="425" priority="19">
      <formula>G72="No presenta cantidad"</formula>
    </cfRule>
    <cfRule type="cellIs" dxfId="424" priority="20" operator="lessThan">
      <formula>0</formula>
    </cfRule>
    <cfRule type="cellIs" dxfId="423" priority="21" operator="greaterThan">
      <formula>0</formula>
    </cfRule>
  </conditionalFormatting>
  <conditionalFormatting sqref="G74">
    <cfRule type="expression" dxfId="422" priority="16">
      <formula>G74="No presenta cantidad"</formula>
    </cfRule>
    <cfRule type="cellIs" dxfId="421" priority="17" operator="lessThan">
      <formula>0</formula>
    </cfRule>
    <cfRule type="cellIs" dxfId="420" priority="18" operator="greaterThan">
      <formula>0</formula>
    </cfRule>
  </conditionalFormatting>
  <conditionalFormatting sqref="G76">
    <cfRule type="expression" dxfId="419" priority="13">
      <formula>G76="No presenta cantidad"</formula>
    </cfRule>
    <cfRule type="cellIs" dxfId="418" priority="14" operator="lessThan">
      <formula>0</formula>
    </cfRule>
    <cfRule type="cellIs" dxfId="417" priority="15" operator="greaterThan">
      <formula>0</formula>
    </cfRule>
  </conditionalFormatting>
  <conditionalFormatting sqref="G79:G84">
    <cfRule type="expression" dxfId="416" priority="10">
      <formula>G79="No presenta cantidad"</formula>
    </cfRule>
    <cfRule type="cellIs" dxfId="415" priority="11" operator="lessThan">
      <formula>0</formula>
    </cfRule>
    <cfRule type="cellIs" dxfId="414" priority="12" operator="greaterThan">
      <formula>0</formula>
    </cfRule>
  </conditionalFormatting>
  <conditionalFormatting sqref="G87:G90">
    <cfRule type="expression" dxfId="413" priority="7">
      <formula>G87="No presenta cantidad"</formula>
    </cfRule>
    <cfRule type="cellIs" dxfId="412" priority="8" operator="lessThan">
      <formula>0</formula>
    </cfRule>
    <cfRule type="cellIs" dxfId="411" priority="9" operator="greaterThan">
      <formula>0</formula>
    </cfRule>
  </conditionalFormatting>
  <conditionalFormatting sqref="G93:G95">
    <cfRule type="expression" dxfId="410" priority="4">
      <formula>G93="No presenta cantidad"</formula>
    </cfRule>
    <cfRule type="cellIs" dxfId="409" priority="5" operator="lessThan">
      <formula>0</formula>
    </cfRule>
    <cfRule type="cellIs" dxfId="408" priority="6" operator="greaterThan">
      <formula>0</formula>
    </cfRule>
  </conditionalFormatting>
  <conditionalFormatting sqref="G97">
    <cfRule type="expression" dxfId="407" priority="1">
      <formula>G97="No presenta cantidad"</formula>
    </cfRule>
    <cfRule type="cellIs" dxfId="406" priority="2" operator="lessThan">
      <formula>0</formula>
    </cfRule>
    <cfRule type="cellIs" dxfId="405" priority="3" operator="greaterThan">
      <formula>0</formula>
    </cfRule>
  </conditionalFormatting>
  <printOptions horizontalCentered="1" verticalCentered="1"/>
  <pageMargins left="0.39370078740157483" right="0.39370078740157483" top="0.98425196850393704" bottom="0.31496062992125984" header="0.39370078740157483" footer="0.19685039370078741"/>
  <pageSetup paperSize="9" fitToHeight="0" orientation="landscape" r:id="rId1"/>
  <headerFooter>
    <oddHeader>&amp;L&amp;G&amp;R&amp;G</oddHeader>
  </headerFooter>
  <rowBreaks count="4" manualBreakCount="4">
    <brk id="37" max="6" man="1"/>
    <brk id="57" max="6" man="1"/>
    <brk id="77" max="6" man="1"/>
    <brk id="95" max="6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11"/>
  <sheetViews>
    <sheetView topLeftCell="A71" zoomScale="85" zoomScaleNormal="85" zoomScaleSheetLayoutView="98" workbookViewId="0">
      <selection activeCell="C94" sqref="C94:D94"/>
    </sheetView>
  </sheetViews>
  <sheetFormatPr baseColWidth="10" defaultColWidth="11.42578125" defaultRowHeight="12.75" x14ac:dyDescent="0.2"/>
  <cols>
    <col min="1" max="1" width="4.7109375" style="10" customWidth="1"/>
    <col min="2" max="2" width="5.28515625" style="10" customWidth="1"/>
    <col min="3" max="3" width="60.7109375" style="9" customWidth="1"/>
    <col min="4" max="4" width="7.140625" style="9" bestFit="1" customWidth="1"/>
    <col min="5" max="5" width="11.7109375" style="9" customWidth="1"/>
    <col min="6" max="6" width="14.42578125" style="9" customWidth="1"/>
    <col min="7" max="7" width="20.42578125" style="9" customWidth="1"/>
    <col min="8" max="9" width="18.85546875" style="356" customWidth="1"/>
    <col min="10" max="11" width="11.5703125" style="2"/>
    <col min="12" max="13" width="17.7109375" style="2" customWidth="1"/>
    <col min="14" max="14" width="11.5703125" style="2"/>
    <col min="15" max="15" width="19.85546875" style="2" customWidth="1"/>
    <col min="16" max="238" width="11.5703125" style="2"/>
    <col min="239" max="239" width="5.5703125" style="2" customWidth="1"/>
    <col min="240" max="240" width="6.28515625" style="2" customWidth="1"/>
    <col min="241" max="241" width="122.42578125" style="2" customWidth="1"/>
    <col min="242" max="242" width="7.140625" style="2" bestFit="1" customWidth="1"/>
    <col min="243" max="243" width="7.140625" style="2" customWidth="1"/>
    <col min="244" max="247" width="15.7109375" style="2" customWidth="1"/>
    <col min="248" max="494" width="11.5703125" style="2"/>
    <col min="495" max="495" width="5.5703125" style="2" customWidth="1"/>
    <col min="496" max="496" width="6.28515625" style="2" customWidth="1"/>
    <col min="497" max="497" width="122.42578125" style="2" customWidth="1"/>
    <col min="498" max="498" width="7.140625" style="2" bestFit="1" customWidth="1"/>
    <col min="499" max="499" width="7.140625" style="2" customWidth="1"/>
    <col min="500" max="503" width="15.7109375" style="2" customWidth="1"/>
    <col min="504" max="750" width="11.5703125" style="2"/>
    <col min="751" max="751" width="5.5703125" style="2" customWidth="1"/>
    <col min="752" max="752" width="6.28515625" style="2" customWidth="1"/>
    <col min="753" max="753" width="122.42578125" style="2" customWidth="1"/>
    <col min="754" max="754" width="7.140625" style="2" bestFit="1" customWidth="1"/>
    <col min="755" max="755" width="7.140625" style="2" customWidth="1"/>
    <col min="756" max="759" width="15.7109375" style="2" customWidth="1"/>
    <col min="760" max="1006" width="11.5703125" style="2"/>
    <col min="1007" max="1007" width="5.5703125" style="2" customWidth="1"/>
    <col min="1008" max="1008" width="6.28515625" style="2" customWidth="1"/>
    <col min="1009" max="1009" width="122.42578125" style="2" customWidth="1"/>
    <col min="1010" max="1010" width="7.140625" style="2" bestFit="1" customWidth="1"/>
    <col min="1011" max="1011" width="7.140625" style="2" customWidth="1"/>
    <col min="1012" max="1015" width="15.7109375" style="2" customWidth="1"/>
    <col min="1016" max="1262" width="11.5703125" style="2"/>
    <col min="1263" max="1263" width="5.5703125" style="2" customWidth="1"/>
    <col min="1264" max="1264" width="6.28515625" style="2" customWidth="1"/>
    <col min="1265" max="1265" width="122.42578125" style="2" customWidth="1"/>
    <col min="1266" max="1266" width="7.140625" style="2" bestFit="1" customWidth="1"/>
    <col min="1267" max="1267" width="7.140625" style="2" customWidth="1"/>
    <col min="1268" max="1271" width="15.7109375" style="2" customWidth="1"/>
    <col min="1272" max="1518" width="11.5703125" style="2"/>
    <col min="1519" max="1519" width="5.5703125" style="2" customWidth="1"/>
    <col min="1520" max="1520" width="6.28515625" style="2" customWidth="1"/>
    <col min="1521" max="1521" width="122.42578125" style="2" customWidth="1"/>
    <col min="1522" max="1522" width="7.140625" style="2" bestFit="1" customWidth="1"/>
    <col min="1523" max="1523" width="7.140625" style="2" customWidth="1"/>
    <col min="1524" max="1527" width="15.7109375" style="2" customWidth="1"/>
    <col min="1528" max="1774" width="11.5703125" style="2"/>
    <col min="1775" max="1775" width="5.5703125" style="2" customWidth="1"/>
    <col min="1776" max="1776" width="6.28515625" style="2" customWidth="1"/>
    <col min="1777" max="1777" width="122.42578125" style="2" customWidth="1"/>
    <col min="1778" max="1778" width="7.140625" style="2" bestFit="1" customWidth="1"/>
    <col min="1779" max="1779" width="7.140625" style="2" customWidth="1"/>
    <col min="1780" max="1783" width="15.7109375" style="2" customWidth="1"/>
    <col min="1784" max="2030" width="11.5703125" style="2"/>
    <col min="2031" max="2031" width="5.5703125" style="2" customWidth="1"/>
    <col min="2032" max="2032" width="6.28515625" style="2" customWidth="1"/>
    <col min="2033" max="2033" width="122.42578125" style="2" customWidth="1"/>
    <col min="2034" max="2034" width="7.140625" style="2" bestFit="1" customWidth="1"/>
    <col min="2035" max="2035" width="7.140625" style="2" customWidth="1"/>
    <col min="2036" max="2039" width="15.7109375" style="2" customWidth="1"/>
    <col min="2040" max="2286" width="11.5703125" style="2"/>
    <col min="2287" max="2287" width="5.5703125" style="2" customWidth="1"/>
    <col min="2288" max="2288" width="6.28515625" style="2" customWidth="1"/>
    <col min="2289" max="2289" width="122.42578125" style="2" customWidth="1"/>
    <col min="2290" max="2290" width="7.140625" style="2" bestFit="1" customWidth="1"/>
    <col min="2291" max="2291" width="7.140625" style="2" customWidth="1"/>
    <col min="2292" max="2295" width="15.7109375" style="2" customWidth="1"/>
    <col min="2296" max="2542" width="11.5703125" style="2"/>
    <col min="2543" max="2543" width="5.5703125" style="2" customWidth="1"/>
    <col min="2544" max="2544" width="6.28515625" style="2" customWidth="1"/>
    <col min="2545" max="2545" width="122.42578125" style="2" customWidth="1"/>
    <col min="2546" max="2546" width="7.140625" style="2" bestFit="1" customWidth="1"/>
    <col min="2547" max="2547" width="7.140625" style="2" customWidth="1"/>
    <col min="2548" max="2551" width="15.7109375" style="2" customWidth="1"/>
    <col min="2552" max="2798" width="11.5703125" style="2"/>
    <col min="2799" max="2799" width="5.5703125" style="2" customWidth="1"/>
    <col min="2800" max="2800" width="6.28515625" style="2" customWidth="1"/>
    <col min="2801" max="2801" width="122.42578125" style="2" customWidth="1"/>
    <col min="2802" max="2802" width="7.140625" style="2" bestFit="1" customWidth="1"/>
    <col min="2803" max="2803" width="7.140625" style="2" customWidth="1"/>
    <col min="2804" max="2807" width="15.7109375" style="2" customWidth="1"/>
    <col min="2808" max="3054" width="11.5703125" style="2"/>
    <col min="3055" max="3055" width="5.5703125" style="2" customWidth="1"/>
    <col min="3056" max="3056" width="6.28515625" style="2" customWidth="1"/>
    <col min="3057" max="3057" width="122.42578125" style="2" customWidth="1"/>
    <col min="3058" max="3058" width="7.140625" style="2" bestFit="1" customWidth="1"/>
    <col min="3059" max="3059" width="7.140625" style="2" customWidth="1"/>
    <col min="3060" max="3063" width="15.7109375" style="2" customWidth="1"/>
    <col min="3064" max="3310" width="11.5703125" style="2"/>
    <col min="3311" max="3311" width="5.5703125" style="2" customWidth="1"/>
    <col min="3312" max="3312" width="6.28515625" style="2" customWidth="1"/>
    <col min="3313" max="3313" width="122.42578125" style="2" customWidth="1"/>
    <col min="3314" max="3314" width="7.140625" style="2" bestFit="1" customWidth="1"/>
    <col min="3315" max="3315" width="7.140625" style="2" customWidth="1"/>
    <col min="3316" max="3319" width="15.7109375" style="2" customWidth="1"/>
    <col min="3320" max="3566" width="11.5703125" style="2"/>
    <col min="3567" max="3567" width="5.5703125" style="2" customWidth="1"/>
    <col min="3568" max="3568" width="6.28515625" style="2" customWidth="1"/>
    <col min="3569" max="3569" width="122.42578125" style="2" customWidth="1"/>
    <col min="3570" max="3570" width="7.140625" style="2" bestFit="1" customWidth="1"/>
    <col min="3571" max="3571" width="7.140625" style="2" customWidth="1"/>
    <col min="3572" max="3575" width="15.7109375" style="2" customWidth="1"/>
    <col min="3576" max="3822" width="11.5703125" style="2"/>
    <col min="3823" max="3823" width="5.5703125" style="2" customWidth="1"/>
    <col min="3824" max="3824" width="6.28515625" style="2" customWidth="1"/>
    <col min="3825" max="3825" width="122.42578125" style="2" customWidth="1"/>
    <col min="3826" max="3826" width="7.140625" style="2" bestFit="1" customWidth="1"/>
    <col min="3827" max="3827" width="7.140625" style="2" customWidth="1"/>
    <col min="3828" max="3831" width="15.7109375" style="2" customWidth="1"/>
    <col min="3832" max="4078" width="11.5703125" style="2"/>
    <col min="4079" max="4079" width="5.5703125" style="2" customWidth="1"/>
    <col min="4080" max="4080" width="6.28515625" style="2" customWidth="1"/>
    <col min="4081" max="4081" width="122.42578125" style="2" customWidth="1"/>
    <col min="4082" max="4082" width="7.140625" style="2" bestFit="1" customWidth="1"/>
    <col min="4083" max="4083" width="7.140625" style="2" customWidth="1"/>
    <col min="4084" max="4087" width="15.7109375" style="2" customWidth="1"/>
    <col min="4088" max="4334" width="11.5703125" style="2"/>
    <col min="4335" max="4335" width="5.5703125" style="2" customWidth="1"/>
    <col min="4336" max="4336" width="6.28515625" style="2" customWidth="1"/>
    <col min="4337" max="4337" width="122.42578125" style="2" customWidth="1"/>
    <col min="4338" max="4338" width="7.140625" style="2" bestFit="1" customWidth="1"/>
    <col min="4339" max="4339" width="7.140625" style="2" customWidth="1"/>
    <col min="4340" max="4343" width="15.7109375" style="2" customWidth="1"/>
    <col min="4344" max="4590" width="11.5703125" style="2"/>
    <col min="4591" max="4591" width="5.5703125" style="2" customWidth="1"/>
    <col min="4592" max="4592" width="6.28515625" style="2" customWidth="1"/>
    <col min="4593" max="4593" width="122.42578125" style="2" customWidth="1"/>
    <col min="4594" max="4594" width="7.140625" style="2" bestFit="1" customWidth="1"/>
    <col min="4595" max="4595" width="7.140625" style="2" customWidth="1"/>
    <col min="4596" max="4599" width="15.7109375" style="2" customWidth="1"/>
    <col min="4600" max="4846" width="11.5703125" style="2"/>
    <col min="4847" max="4847" width="5.5703125" style="2" customWidth="1"/>
    <col min="4848" max="4848" width="6.28515625" style="2" customWidth="1"/>
    <col min="4849" max="4849" width="122.42578125" style="2" customWidth="1"/>
    <col min="4850" max="4850" width="7.140625" style="2" bestFit="1" customWidth="1"/>
    <col min="4851" max="4851" width="7.140625" style="2" customWidth="1"/>
    <col min="4852" max="4855" width="15.7109375" style="2" customWidth="1"/>
    <col min="4856" max="5102" width="11.5703125" style="2"/>
    <col min="5103" max="5103" width="5.5703125" style="2" customWidth="1"/>
    <col min="5104" max="5104" width="6.28515625" style="2" customWidth="1"/>
    <col min="5105" max="5105" width="122.42578125" style="2" customWidth="1"/>
    <col min="5106" max="5106" width="7.140625" style="2" bestFit="1" customWidth="1"/>
    <col min="5107" max="5107" width="7.140625" style="2" customWidth="1"/>
    <col min="5108" max="5111" width="15.7109375" style="2" customWidth="1"/>
    <col min="5112" max="5358" width="11.5703125" style="2"/>
    <col min="5359" max="5359" width="5.5703125" style="2" customWidth="1"/>
    <col min="5360" max="5360" width="6.28515625" style="2" customWidth="1"/>
    <col min="5361" max="5361" width="122.42578125" style="2" customWidth="1"/>
    <col min="5362" max="5362" width="7.140625" style="2" bestFit="1" customWidth="1"/>
    <col min="5363" max="5363" width="7.140625" style="2" customWidth="1"/>
    <col min="5364" max="5367" width="15.7109375" style="2" customWidth="1"/>
    <col min="5368" max="5614" width="11.5703125" style="2"/>
    <col min="5615" max="5615" width="5.5703125" style="2" customWidth="1"/>
    <col min="5616" max="5616" width="6.28515625" style="2" customWidth="1"/>
    <col min="5617" max="5617" width="122.42578125" style="2" customWidth="1"/>
    <col min="5618" max="5618" width="7.140625" style="2" bestFit="1" customWidth="1"/>
    <col min="5619" max="5619" width="7.140625" style="2" customWidth="1"/>
    <col min="5620" max="5623" width="15.7109375" style="2" customWidth="1"/>
    <col min="5624" max="5870" width="11.5703125" style="2"/>
    <col min="5871" max="5871" width="5.5703125" style="2" customWidth="1"/>
    <col min="5872" max="5872" width="6.28515625" style="2" customWidth="1"/>
    <col min="5873" max="5873" width="122.42578125" style="2" customWidth="1"/>
    <col min="5874" max="5874" width="7.140625" style="2" bestFit="1" customWidth="1"/>
    <col min="5875" max="5875" width="7.140625" style="2" customWidth="1"/>
    <col min="5876" max="5879" width="15.7109375" style="2" customWidth="1"/>
    <col min="5880" max="6126" width="11.5703125" style="2"/>
    <col min="6127" max="6127" width="5.5703125" style="2" customWidth="1"/>
    <col min="6128" max="6128" width="6.28515625" style="2" customWidth="1"/>
    <col min="6129" max="6129" width="122.42578125" style="2" customWidth="1"/>
    <col min="6130" max="6130" width="7.140625" style="2" bestFit="1" customWidth="1"/>
    <col min="6131" max="6131" width="7.140625" style="2" customWidth="1"/>
    <col min="6132" max="6135" width="15.7109375" style="2" customWidth="1"/>
    <col min="6136" max="6382" width="11.5703125" style="2"/>
    <col min="6383" max="6383" width="5.5703125" style="2" customWidth="1"/>
    <col min="6384" max="6384" width="6.28515625" style="2" customWidth="1"/>
    <col min="6385" max="6385" width="122.42578125" style="2" customWidth="1"/>
    <col min="6386" max="6386" width="7.140625" style="2" bestFit="1" customWidth="1"/>
    <col min="6387" max="6387" width="7.140625" style="2" customWidth="1"/>
    <col min="6388" max="6391" width="15.7109375" style="2" customWidth="1"/>
    <col min="6392" max="6638" width="11.5703125" style="2"/>
    <col min="6639" max="6639" width="5.5703125" style="2" customWidth="1"/>
    <col min="6640" max="6640" width="6.28515625" style="2" customWidth="1"/>
    <col min="6641" max="6641" width="122.42578125" style="2" customWidth="1"/>
    <col min="6642" max="6642" width="7.140625" style="2" bestFit="1" customWidth="1"/>
    <col min="6643" max="6643" width="7.140625" style="2" customWidth="1"/>
    <col min="6644" max="6647" width="15.7109375" style="2" customWidth="1"/>
    <col min="6648" max="6894" width="11.5703125" style="2"/>
    <col min="6895" max="6895" width="5.5703125" style="2" customWidth="1"/>
    <col min="6896" max="6896" width="6.28515625" style="2" customWidth="1"/>
    <col min="6897" max="6897" width="122.42578125" style="2" customWidth="1"/>
    <col min="6898" max="6898" width="7.140625" style="2" bestFit="1" customWidth="1"/>
    <col min="6899" max="6899" width="7.140625" style="2" customWidth="1"/>
    <col min="6900" max="6903" width="15.7109375" style="2" customWidth="1"/>
    <col min="6904" max="7150" width="11.5703125" style="2"/>
    <col min="7151" max="7151" width="5.5703125" style="2" customWidth="1"/>
    <col min="7152" max="7152" width="6.28515625" style="2" customWidth="1"/>
    <col min="7153" max="7153" width="122.42578125" style="2" customWidth="1"/>
    <col min="7154" max="7154" width="7.140625" style="2" bestFit="1" customWidth="1"/>
    <col min="7155" max="7155" width="7.140625" style="2" customWidth="1"/>
    <col min="7156" max="7159" width="15.7109375" style="2" customWidth="1"/>
    <col min="7160" max="7406" width="11.5703125" style="2"/>
    <col min="7407" max="7407" width="5.5703125" style="2" customWidth="1"/>
    <col min="7408" max="7408" width="6.28515625" style="2" customWidth="1"/>
    <col min="7409" max="7409" width="122.42578125" style="2" customWidth="1"/>
    <col min="7410" max="7410" width="7.140625" style="2" bestFit="1" customWidth="1"/>
    <col min="7411" max="7411" width="7.140625" style="2" customWidth="1"/>
    <col min="7412" max="7415" width="15.7109375" style="2" customWidth="1"/>
    <col min="7416" max="7662" width="11.5703125" style="2"/>
    <col min="7663" max="7663" width="5.5703125" style="2" customWidth="1"/>
    <col min="7664" max="7664" width="6.28515625" style="2" customWidth="1"/>
    <col min="7665" max="7665" width="122.42578125" style="2" customWidth="1"/>
    <col min="7666" max="7666" width="7.140625" style="2" bestFit="1" customWidth="1"/>
    <col min="7667" max="7667" width="7.140625" style="2" customWidth="1"/>
    <col min="7668" max="7671" width="15.7109375" style="2" customWidth="1"/>
    <col min="7672" max="7918" width="11.5703125" style="2"/>
    <col min="7919" max="7919" width="5.5703125" style="2" customWidth="1"/>
    <col min="7920" max="7920" width="6.28515625" style="2" customWidth="1"/>
    <col min="7921" max="7921" width="122.42578125" style="2" customWidth="1"/>
    <col min="7922" max="7922" width="7.140625" style="2" bestFit="1" customWidth="1"/>
    <col min="7923" max="7923" width="7.140625" style="2" customWidth="1"/>
    <col min="7924" max="7927" width="15.7109375" style="2" customWidth="1"/>
    <col min="7928" max="8174" width="11.5703125" style="2"/>
    <col min="8175" max="8175" width="5.5703125" style="2" customWidth="1"/>
    <col min="8176" max="8176" width="6.28515625" style="2" customWidth="1"/>
    <col min="8177" max="8177" width="122.42578125" style="2" customWidth="1"/>
    <col min="8178" max="8178" width="7.140625" style="2" bestFit="1" customWidth="1"/>
    <col min="8179" max="8179" width="7.140625" style="2" customWidth="1"/>
    <col min="8180" max="8183" width="15.7109375" style="2" customWidth="1"/>
    <col min="8184" max="8430" width="11.5703125" style="2"/>
    <col min="8431" max="8431" width="5.5703125" style="2" customWidth="1"/>
    <col min="8432" max="8432" width="6.28515625" style="2" customWidth="1"/>
    <col min="8433" max="8433" width="122.42578125" style="2" customWidth="1"/>
    <col min="8434" max="8434" width="7.140625" style="2" bestFit="1" customWidth="1"/>
    <col min="8435" max="8435" width="7.140625" style="2" customWidth="1"/>
    <col min="8436" max="8439" width="15.7109375" style="2" customWidth="1"/>
    <col min="8440" max="8686" width="11.5703125" style="2"/>
    <col min="8687" max="8687" width="5.5703125" style="2" customWidth="1"/>
    <col min="8688" max="8688" width="6.28515625" style="2" customWidth="1"/>
    <col min="8689" max="8689" width="122.42578125" style="2" customWidth="1"/>
    <col min="8690" max="8690" width="7.140625" style="2" bestFit="1" customWidth="1"/>
    <col min="8691" max="8691" width="7.140625" style="2" customWidth="1"/>
    <col min="8692" max="8695" width="15.7109375" style="2" customWidth="1"/>
    <col min="8696" max="8942" width="11.5703125" style="2"/>
    <col min="8943" max="8943" width="5.5703125" style="2" customWidth="1"/>
    <col min="8944" max="8944" width="6.28515625" style="2" customWidth="1"/>
    <col min="8945" max="8945" width="122.42578125" style="2" customWidth="1"/>
    <col min="8946" max="8946" width="7.140625" style="2" bestFit="1" customWidth="1"/>
    <col min="8947" max="8947" width="7.140625" style="2" customWidth="1"/>
    <col min="8948" max="8951" width="15.7109375" style="2" customWidth="1"/>
    <col min="8952" max="9198" width="11.5703125" style="2"/>
    <col min="9199" max="9199" width="5.5703125" style="2" customWidth="1"/>
    <col min="9200" max="9200" width="6.28515625" style="2" customWidth="1"/>
    <col min="9201" max="9201" width="122.42578125" style="2" customWidth="1"/>
    <col min="9202" max="9202" width="7.140625" style="2" bestFit="1" customWidth="1"/>
    <col min="9203" max="9203" width="7.140625" style="2" customWidth="1"/>
    <col min="9204" max="9207" width="15.7109375" style="2" customWidth="1"/>
    <col min="9208" max="9454" width="11.5703125" style="2"/>
    <col min="9455" max="9455" width="5.5703125" style="2" customWidth="1"/>
    <col min="9456" max="9456" width="6.28515625" style="2" customWidth="1"/>
    <col min="9457" max="9457" width="122.42578125" style="2" customWidth="1"/>
    <col min="9458" max="9458" width="7.140625" style="2" bestFit="1" customWidth="1"/>
    <col min="9459" max="9459" width="7.140625" style="2" customWidth="1"/>
    <col min="9460" max="9463" width="15.7109375" style="2" customWidth="1"/>
    <col min="9464" max="9710" width="11.5703125" style="2"/>
    <col min="9711" max="9711" width="5.5703125" style="2" customWidth="1"/>
    <col min="9712" max="9712" width="6.28515625" style="2" customWidth="1"/>
    <col min="9713" max="9713" width="122.42578125" style="2" customWidth="1"/>
    <col min="9714" max="9714" width="7.140625" style="2" bestFit="1" customWidth="1"/>
    <col min="9715" max="9715" width="7.140625" style="2" customWidth="1"/>
    <col min="9716" max="9719" width="15.7109375" style="2" customWidth="1"/>
    <col min="9720" max="9966" width="11.5703125" style="2"/>
    <col min="9967" max="9967" width="5.5703125" style="2" customWidth="1"/>
    <col min="9968" max="9968" width="6.28515625" style="2" customWidth="1"/>
    <col min="9969" max="9969" width="122.42578125" style="2" customWidth="1"/>
    <col min="9970" max="9970" width="7.140625" style="2" bestFit="1" customWidth="1"/>
    <col min="9971" max="9971" width="7.140625" style="2" customWidth="1"/>
    <col min="9972" max="9975" width="15.7109375" style="2" customWidth="1"/>
    <col min="9976" max="10222" width="11.5703125" style="2"/>
    <col min="10223" max="10223" width="5.5703125" style="2" customWidth="1"/>
    <col min="10224" max="10224" width="6.28515625" style="2" customWidth="1"/>
    <col min="10225" max="10225" width="122.42578125" style="2" customWidth="1"/>
    <col min="10226" max="10226" width="7.140625" style="2" bestFit="1" customWidth="1"/>
    <col min="10227" max="10227" width="7.140625" style="2" customWidth="1"/>
    <col min="10228" max="10231" width="15.7109375" style="2" customWidth="1"/>
    <col min="10232" max="10478" width="11.5703125" style="2"/>
    <col min="10479" max="10479" width="5.5703125" style="2" customWidth="1"/>
    <col min="10480" max="10480" width="6.28515625" style="2" customWidth="1"/>
    <col min="10481" max="10481" width="122.42578125" style="2" customWidth="1"/>
    <col min="10482" max="10482" width="7.140625" style="2" bestFit="1" customWidth="1"/>
    <col min="10483" max="10483" width="7.140625" style="2" customWidth="1"/>
    <col min="10484" max="10487" width="15.7109375" style="2" customWidth="1"/>
    <col min="10488" max="10734" width="11.5703125" style="2"/>
    <col min="10735" max="10735" width="5.5703125" style="2" customWidth="1"/>
    <col min="10736" max="10736" width="6.28515625" style="2" customWidth="1"/>
    <col min="10737" max="10737" width="122.42578125" style="2" customWidth="1"/>
    <col min="10738" max="10738" width="7.140625" style="2" bestFit="1" customWidth="1"/>
    <col min="10739" max="10739" width="7.140625" style="2" customWidth="1"/>
    <col min="10740" max="10743" width="15.7109375" style="2" customWidth="1"/>
    <col min="10744" max="10990" width="11.5703125" style="2"/>
    <col min="10991" max="10991" width="5.5703125" style="2" customWidth="1"/>
    <col min="10992" max="10992" width="6.28515625" style="2" customWidth="1"/>
    <col min="10993" max="10993" width="122.42578125" style="2" customWidth="1"/>
    <col min="10994" max="10994" width="7.140625" style="2" bestFit="1" customWidth="1"/>
    <col min="10995" max="10995" width="7.140625" style="2" customWidth="1"/>
    <col min="10996" max="10999" width="15.7109375" style="2" customWidth="1"/>
    <col min="11000" max="11246" width="11.5703125" style="2"/>
    <col min="11247" max="11247" width="5.5703125" style="2" customWidth="1"/>
    <col min="11248" max="11248" width="6.28515625" style="2" customWidth="1"/>
    <col min="11249" max="11249" width="122.42578125" style="2" customWidth="1"/>
    <col min="11250" max="11250" width="7.140625" style="2" bestFit="1" customWidth="1"/>
    <col min="11251" max="11251" width="7.140625" style="2" customWidth="1"/>
    <col min="11252" max="11255" width="15.7109375" style="2" customWidth="1"/>
    <col min="11256" max="11502" width="11.5703125" style="2"/>
    <col min="11503" max="11503" width="5.5703125" style="2" customWidth="1"/>
    <col min="11504" max="11504" width="6.28515625" style="2" customWidth="1"/>
    <col min="11505" max="11505" width="122.42578125" style="2" customWidth="1"/>
    <col min="11506" max="11506" width="7.140625" style="2" bestFit="1" customWidth="1"/>
    <col min="11507" max="11507" width="7.140625" style="2" customWidth="1"/>
    <col min="11508" max="11511" width="15.7109375" style="2" customWidth="1"/>
    <col min="11512" max="11758" width="11.5703125" style="2"/>
    <col min="11759" max="11759" width="5.5703125" style="2" customWidth="1"/>
    <col min="11760" max="11760" width="6.28515625" style="2" customWidth="1"/>
    <col min="11761" max="11761" width="122.42578125" style="2" customWidth="1"/>
    <col min="11762" max="11762" width="7.140625" style="2" bestFit="1" customWidth="1"/>
    <col min="11763" max="11763" width="7.140625" style="2" customWidth="1"/>
    <col min="11764" max="11767" width="15.7109375" style="2" customWidth="1"/>
    <col min="11768" max="12014" width="11.5703125" style="2"/>
    <col min="12015" max="12015" width="5.5703125" style="2" customWidth="1"/>
    <col min="12016" max="12016" width="6.28515625" style="2" customWidth="1"/>
    <col min="12017" max="12017" width="122.42578125" style="2" customWidth="1"/>
    <col min="12018" max="12018" width="7.140625" style="2" bestFit="1" customWidth="1"/>
    <col min="12019" max="12019" width="7.140625" style="2" customWidth="1"/>
    <col min="12020" max="12023" width="15.7109375" style="2" customWidth="1"/>
    <col min="12024" max="12270" width="11.5703125" style="2"/>
    <col min="12271" max="12271" width="5.5703125" style="2" customWidth="1"/>
    <col min="12272" max="12272" width="6.28515625" style="2" customWidth="1"/>
    <col min="12273" max="12273" width="122.42578125" style="2" customWidth="1"/>
    <col min="12274" max="12274" width="7.140625" style="2" bestFit="1" customWidth="1"/>
    <col min="12275" max="12275" width="7.140625" style="2" customWidth="1"/>
    <col min="12276" max="12279" width="15.7109375" style="2" customWidth="1"/>
    <col min="12280" max="12526" width="11.5703125" style="2"/>
    <col min="12527" max="12527" width="5.5703125" style="2" customWidth="1"/>
    <col min="12528" max="12528" width="6.28515625" style="2" customWidth="1"/>
    <col min="12529" max="12529" width="122.42578125" style="2" customWidth="1"/>
    <col min="12530" max="12530" width="7.140625" style="2" bestFit="1" customWidth="1"/>
    <col min="12531" max="12531" width="7.140625" style="2" customWidth="1"/>
    <col min="12532" max="12535" width="15.7109375" style="2" customWidth="1"/>
    <col min="12536" max="12782" width="11.5703125" style="2"/>
    <col min="12783" max="12783" width="5.5703125" style="2" customWidth="1"/>
    <col min="12784" max="12784" width="6.28515625" style="2" customWidth="1"/>
    <col min="12785" max="12785" width="122.42578125" style="2" customWidth="1"/>
    <col min="12786" max="12786" width="7.140625" style="2" bestFit="1" customWidth="1"/>
    <col min="12787" max="12787" width="7.140625" style="2" customWidth="1"/>
    <col min="12788" max="12791" width="15.7109375" style="2" customWidth="1"/>
    <col min="12792" max="13038" width="11.5703125" style="2"/>
    <col min="13039" max="13039" width="5.5703125" style="2" customWidth="1"/>
    <col min="13040" max="13040" width="6.28515625" style="2" customWidth="1"/>
    <col min="13041" max="13041" width="122.42578125" style="2" customWidth="1"/>
    <col min="13042" max="13042" width="7.140625" style="2" bestFit="1" customWidth="1"/>
    <col min="13043" max="13043" width="7.140625" style="2" customWidth="1"/>
    <col min="13044" max="13047" width="15.7109375" style="2" customWidth="1"/>
    <col min="13048" max="13294" width="11.5703125" style="2"/>
    <col min="13295" max="13295" width="5.5703125" style="2" customWidth="1"/>
    <col min="13296" max="13296" width="6.28515625" style="2" customWidth="1"/>
    <col min="13297" max="13297" width="122.42578125" style="2" customWidth="1"/>
    <col min="13298" max="13298" width="7.140625" style="2" bestFit="1" customWidth="1"/>
    <col min="13299" max="13299" width="7.140625" style="2" customWidth="1"/>
    <col min="13300" max="13303" width="15.7109375" style="2" customWidth="1"/>
    <col min="13304" max="13550" width="11.5703125" style="2"/>
    <col min="13551" max="13551" width="5.5703125" style="2" customWidth="1"/>
    <col min="13552" max="13552" width="6.28515625" style="2" customWidth="1"/>
    <col min="13553" max="13553" width="122.42578125" style="2" customWidth="1"/>
    <col min="13554" max="13554" width="7.140625" style="2" bestFit="1" customWidth="1"/>
    <col min="13555" max="13555" width="7.140625" style="2" customWidth="1"/>
    <col min="13556" max="13559" width="15.7109375" style="2" customWidth="1"/>
    <col min="13560" max="13806" width="11.5703125" style="2"/>
    <col min="13807" max="13807" width="5.5703125" style="2" customWidth="1"/>
    <col min="13808" max="13808" width="6.28515625" style="2" customWidth="1"/>
    <col min="13809" max="13809" width="122.42578125" style="2" customWidth="1"/>
    <col min="13810" max="13810" width="7.140625" style="2" bestFit="1" customWidth="1"/>
    <col min="13811" max="13811" width="7.140625" style="2" customWidth="1"/>
    <col min="13812" max="13815" width="15.7109375" style="2" customWidth="1"/>
    <col min="13816" max="14062" width="11.5703125" style="2"/>
    <col min="14063" max="14063" width="5.5703125" style="2" customWidth="1"/>
    <col min="14064" max="14064" width="6.28515625" style="2" customWidth="1"/>
    <col min="14065" max="14065" width="122.42578125" style="2" customWidth="1"/>
    <col min="14066" max="14066" width="7.140625" style="2" bestFit="1" customWidth="1"/>
    <col min="14067" max="14067" width="7.140625" style="2" customWidth="1"/>
    <col min="14068" max="14071" width="15.7109375" style="2" customWidth="1"/>
    <col min="14072" max="14318" width="11.5703125" style="2"/>
    <col min="14319" max="14319" width="5.5703125" style="2" customWidth="1"/>
    <col min="14320" max="14320" width="6.28515625" style="2" customWidth="1"/>
    <col min="14321" max="14321" width="122.42578125" style="2" customWidth="1"/>
    <col min="14322" max="14322" width="7.140625" style="2" bestFit="1" customWidth="1"/>
    <col min="14323" max="14323" width="7.140625" style="2" customWidth="1"/>
    <col min="14324" max="14327" width="15.7109375" style="2" customWidth="1"/>
    <col min="14328" max="14574" width="11.5703125" style="2"/>
    <col min="14575" max="14575" width="5.5703125" style="2" customWidth="1"/>
    <col min="14576" max="14576" width="6.28515625" style="2" customWidth="1"/>
    <col min="14577" max="14577" width="122.42578125" style="2" customWidth="1"/>
    <col min="14578" max="14578" width="7.140625" style="2" bestFit="1" customWidth="1"/>
    <col min="14579" max="14579" width="7.140625" style="2" customWidth="1"/>
    <col min="14580" max="14583" width="15.7109375" style="2" customWidth="1"/>
    <col min="14584" max="14830" width="11.5703125" style="2"/>
    <col min="14831" max="14831" width="5.5703125" style="2" customWidth="1"/>
    <col min="14832" max="14832" width="6.28515625" style="2" customWidth="1"/>
    <col min="14833" max="14833" width="122.42578125" style="2" customWidth="1"/>
    <col min="14834" max="14834" width="7.140625" style="2" bestFit="1" customWidth="1"/>
    <col min="14835" max="14835" width="7.140625" style="2" customWidth="1"/>
    <col min="14836" max="14839" width="15.7109375" style="2" customWidth="1"/>
    <col min="14840" max="15086" width="11.5703125" style="2"/>
    <col min="15087" max="15087" width="5.5703125" style="2" customWidth="1"/>
    <col min="15088" max="15088" width="6.28515625" style="2" customWidth="1"/>
    <col min="15089" max="15089" width="122.42578125" style="2" customWidth="1"/>
    <col min="15090" max="15090" width="7.140625" style="2" bestFit="1" customWidth="1"/>
    <col min="15091" max="15091" width="7.140625" style="2" customWidth="1"/>
    <col min="15092" max="15095" width="15.7109375" style="2" customWidth="1"/>
    <col min="15096" max="15342" width="11.5703125" style="2"/>
    <col min="15343" max="15343" width="5.5703125" style="2" customWidth="1"/>
    <col min="15344" max="15344" width="6.28515625" style="2" customWidth="1"/>
    <col min="15345" max="15345" width="122.42578125" style="2" customWidth="1"/>
    <col min="15346" max="15346" width="7.140625" style="2" bestFit="1" customWidth="1"/>
    <col min="15347" max="15347" width="7.140625" style="2" customWidth="1"/>
    <col min="15348" max="15351" width="15.7109375" style="2" customWidth="1"/>
    <col min="15352" max="15598" width="11.5703125" style="2"/>
    <col min="15599" max="15599" width="5.5703125" style="2" customWidth="1"/>
    <col min="15600" max="15600" width="6.28515625" style="2" customWidth="1"/>
    <col min="15601" max="15601" width="122.42578125" style="2" customWidth="1"/>
    <col min="15602" max="15602" width="7.140625" style="2" bestFit="1" customWidth="1"/>
    <col min="15603" max="15603" width="7.140625" style="2" customWidth="1"/>
    <col min="15604" max="15607" width="15.7109375" style="2" customWidth="1"/>
    <col min="15608" max="15854" width="11.5703125" style="2"/>
    <col min="15855" max="15855" width="5.5703125" style="2" customWidth="1"/>
    <col min="15856" max="15856" width="6.28515625" style="2" customWidth="1"/>
    <col min="15857" max="15857" width="122.42578125" style="2" customWidth="1"/>
    <col min="15858" max="15858" width="7.140625" style="2" bestFit="1" customWidth="1"/>
    <col min="15859" max="15859" width="7.140625" style="2" customWidth="1"/>
    <col min="15860" max="15863" width="15.7109375" style="2" customWidth="1"/>
    <col min="15864" max="16110" width="11.5703125" style="2"/>
    <col min="16111" max="16111" width="5.5703125" style="2" customWidth="1"/>
    <col min="16112" max="16112" width="6.28515625" style="2" customWidth="1"/>
    <col min="16113" max="16113" width="122.42578125" style="2" customWidth="1"/>
    <col min="16114" max="16114" width="7.140625" style="2" bestFit="1" customWidth="1"/>
    <col min="16115" max="16115" width="7.140625" style="2" customWidth="1"/>
    <col min="16116" max="16119" width="15.7109375" style="2" customWidth="1"/>
    <col min="16120" max="16375" width="11.5703125" style="2"/>
    <col min="16376" max="16384" width="11.5703125" style="2" customWidth="1"/>
  </cols>
  <sheetData>
    <row r="1" spans="1:15" ht="59.25" customHeight="1" thickBot="1" x14ac:dyDescent="0.25">
      <c r="A1" s="562" t="str">
        <f>+CARÁTULA!B16</f>
        <v>PROYECTO: 
CONSTRUCCIÓN DE LA ESTACIÓN TRANSFORMADORA MENDOZA NORTE 220/132 kV Y
OBRAS COMPLEMENTARIAS</v>
      </c>
      <c r="B1" s="563"/>
      <c r="C1" s="563"/>
      <c r="D1" s="563"/>
      <c r="E1" s="563"/>
      <c r="F1" s="563"/>
      <c r="G1" s="564"/>
      <c r="I1" s="357"/>
    </row>
    <row r="2" spans="1:15" ht="5.0999999999999996" customHeight="1" thickBot="1" x14ac:dyDescent="0.25">
      <c r="A2" s="8"/>
      <c r="B2" s="8"/>
      <c r="C2" s="7"/>
      <c r="D2" s="8"/>
      <c r="E2" s="8"/>
      <c r="F2" s="7"/>
      <c r="G2" s="7"/>
      <c r="I2" s="357"/>
    </row>
    <row r="3" spans="1:15" ht="22.9" customHeight="1" thickBot="1" x14ac:dyDescent="0.25">
      <c r="A3" s="562" t="str">
        <f>+INDICE!C7</f>
        <v>Obras Civiles ET Mendoza Norte 220/132 kV</v>
      </c>
      <c r="B3" s="563"/>
      <c r="C3" s="563"/>
      <c r="D3" s="563"/>
      <c r="E3" s="563"/>
      <c r="F3" s="563"/>
      <c r="G3" s="564"/>
      <c r="I3" s="357"/>
    </row>
    <row r="4" spans="1:15" ht="5.0999999999999996" customHeight="1" thickBot="1" x14ac:dyDescent="0.25">
      <c r="A4" s="8"/>
      <c r="B4" s="8"/>
      <c r="C4" s="7"/>
      <c r="D4" s="7"/>
      <c r="E4" s="7"/>
      <c r="F4" s="7"/>
      <c r="G4" s="7"/>
      <c r="I4" s="357"/>
    </row>
    <row r="5" spans="1:15" ht="15.75" customHeight="1" x14ac:dyDescent="0.2">
      <c r="A5" s="565" t="s">
        <v>13</v>
      </c>
      <c r="B5" s="568" t="s">
        <v>14</v>
      </c>
      <c r="C5" s="358"/>
      <c r="D5" s="550" t="s">
        <v>15</v>
      </c>
      <c r="E5" s="553" t="s">
        <v>673</v>
      </c>
      <c r="F5" s="553" t="s">
        <v>674</v>
      </c>
      <c r="G5" s="556" t="s">
        <v>675</v>
      </c>
      <c r="I5" s="357"/>
    </row>
    <row r="6" spans="1:15" ht="15.75" x14ac:dyDescent="0.2">
      <c r="A6" s="566"/>
      <c r="B6" s="569"/>
      <c r="C6" s="359" t="s">
        <v>16</v>
      </c>
      <c r="D6" s="551"/>
      <c r="E6" s="554"/>
      <c r="F6" s="554"/>
      <c r="G6" s="557"/>
      <c r="I6" s="357"/>
    </row>
    <row r="7" spans="1:15" ht="16.5" thickBot="1" x14ac:dyDescent="0.25">
      <c r="A7" s="567"/>
      <c r="B7" s="570"/>
      <c r="C7" s="360"/>
      <c r="D7" s="552"/>
      <c r="E7" s="555"/>
      <c r="F7" s="555"/>
      <c r="G7" s="558"/>
      <c r="I7" s="357"/>
    </row>
    <row r="8" spans="1:15" x14ac:dyDescent="0.2">
      <c r="A8" s="361">
        <v>1</v>
      </c>
      <c r="B8" s="362"/>
      <c r="C8" s="363" t="s">
        <v>113</v>
      </c>
      <c r="D8" s="362"/>
      <c r="E8" s="364"/>
      <c r="F8" s="364"/>
      <c r="G8" s="157"/>
      <c r="I8" s="357"/>
      <c r="N8" s="47"/>
      <c r="O8" s="365"/>
    </row>
    <row r="9" spans="1:15" x14ac:dyDescent="0.2">
      <c r="A9" s="32"/>
      <c r="B9" s="31" t="s">
        <v>17</v>
      </c>
      <c r="C9" s="366" t="s">
        <v>357</v>
      </c>
      <c r="D9" s="31" t="s">
        <v>18</v>
      </c>
      <c r="E9" s="152">
        <v>1</v>
      </c>
      <c r="F9" s="59"/>
      <c r="G9" s="158" t="str">
        <f>IF(F9="", "No presenta cantidad",F9-E9)</f>
        <v>No presenta cantidad</v>
      </c>
      <c r="I9" s="357"/>
      <c r="N9" s="47"/>
      <c r="O9" s="365"/>
    </row>
    <row r="10" spans="1:15" x14ac:dyDescent="0.2">
      <c r="A10" s="32"/>
      <c r="B10" s="31" t="s">
        <v>114</v>
      </c>
      <c r="C10" s="153" t="s">
        <v>115</v>
      </c>
      <c r="D10" s="31" t="s">
        <v>18</v>
      </c>
      <c r="E10" s="152">
        <v>1</v>
      </c>
      <c r="F10" s="59"/>
      <c r="G10" s="158" t="str">
        <f t="shared" ref="G10:G13" si="0">IF(F10="", "No presenta cantidad",F10-E10)</f>
        <v>No presenta cantidad</v>
      </c>
      <c r="I10" s="357"/>
      <c r="N10" s="47"/>
      <c r="O10" s="365"/>
    </row>
    <row r="11" spans="1:15" x14ac:dyDescent="0.2">
      <c r="A11" s="32"/>
      <c r="B11" s="31" t="s">
        <v>116</v>
      </c>
      <c r="C11" s="153" t="s">
        <v>117</v>
      </c>
      <c r="D11" s="31" t="s">
        <v>18</v>
      </c>
      <c r="E11" s="152">
        <v>1</v>
      </c>
      <c r="F11" s="59"/>
      <c r="G11" s="158" t="str">
        <f t="shared" si="0"/>
        <v>No presenta cantidad</v>
      </c>
      <c r="I11" s="357"/>
      <c r="N11" s="47"/>
      <c r="O11" s="365"/>
    </row>
    <row r="12" spans="1:15" x14ac:dyDescent="0.2">
      <c r="A12" s="32"/>
      <c r="B12" s="31" t="s">
        <v>118</v>
      </c>
      <c r="C12" s="153" t="s">
        <v>119</v>
      </c>
      <c r="D12" s="31" t="s">
        <v>18</v>
      </c>
      <c r="E12" s="154">
        <v>1</v>
      </c>
      <c r="F12" s="58"/>
      <c r="G12" s="158" t="str">
        <f t="shared" si="0"/>
        <v>No presenta cantidad</v>
      </c>
      <c r="I12" s="357"/>
      <c r="N12" s="47"/>
      <c r="O12" s="365"/>
    </row>
    <row r="13" spans="1:15" x14ac:dyDescent="0.2">
      <c r="A13" s="32"/>
      <c r="B13" s="31" t="s">
        <v>120</v>
      </c>
      <c r="C13" s="153" t="s">
        <v>121</v>
      </c>
      <c r="D13" s="31" t="s">
        <v>18</v>
      </c>
      <c r="E13" s="152">
        <v>1</v>
      </c>
      <c r="F13" s="59"/>
      <c r="G13" s="158" t="str">
        <f t="shared" si="0"/>
        <v>No presenta cantidad</v>
      </c>
      <c r="I13" s="357"/>
      <c r="N13" s="47"/>
      <c r="O13" s="365"/>
    </row>
    <row r="14" spans="1:15" ht="4.5" customHeight="1" x14ac:dyDescent="0.2">
      <c r="A14" s="32"/>
      <c r="B14" s="31"/>
      <c r="C14" s="153"/>
      <c r="D14" s="31"/>
      <c r="E14" s="152"/>
      <c r="F14" s="59"/>
      <c r="G14" s="48"/>
      <c r="I14" s="357"/>
      <c r="N14" s="47"/>
      <c r="O14" s="365"/>
    </row>
    <row r="15" spans="1:15" x14ac:dyDescent="0.2">
      <c r="A15" s="32">
        <v>2</v>
      </c>
      <c r="B15" s="31"/>
      <c r="C15" s="33" t="s">
        <v>122</v>
      </c>
      <c r="D15" s="31"/>
      <c r="E15" s="152"/>
      <c r="F15" s="59"/>
      <c r="G15" s="48"/>
      <c r="I15" s="357"/>
      <c r="N15" s="47"/>
      <c r="O15" s="365"/>
    </row>
    <row r="16" spans="1:15" x14ac:dyDescent="0.2">
      <c r="A16" s="32"/>
      <c r="B16" s="31" t="s">
        <v>19</v>
      </c>
      <c r="C16" s="153" t="s">
        <v>123</v>
      </c>
      <c r="D16" s="31" t="s">
        <v>18</v>
      </c>
      <c r="E16" s="154">
        <v>1</v>
      </c>
      <c r="F16" s="58"/>
      <c r="G16" s="158" t="str">
        <f>IF(F16="", "No presenta cantidad",F16-E16)</f>
        <v>No presenta cantidad</v>
      </c>
      <c r="I16" s="357"/>
      <c r="N16" s="47"/>
      <c r="O16" s="365"/>
    </row>
    <row r="17" spans="1:15" x14ac:dyDescent="0.2">
      <c r="A17" s="32"/>
      <c r="B17" s="31" t="s">
        <v>22</v>
      </c>
      <c r="C17" s="153" t="s">
        <v>124</v>
      </c>
      <c r="D17" s="31" t="s">
        <v>18</v>
      </c>
      <c r="E17" s="154">
        <v>1</v>
      </c>
      <c r="F17" s="58"/>
      <c r="G17" s="158" t="str">
        <f>IF(F17="", "No presenta cantidad",F17-E17)</f>
        <v>No presenta cantidad</v>
      </c>
      <c r="I17" s="357"/>
      <c r="N17" s="47"/>
      <c r="O17" s="365"/>
    </row>
    <row r="18" spans="1:15" ht="4.5" customHeight="1" x14ac:dyDescent="0.2">
      <c r="A18" s="32"/>
      <c r="B18" s="31"/>
      <c r="C18" s="153"/>
      <c r="D18" s="31"/>
      <c r="E18" s="152"/>
      <c r="F18" s="59"/>
      <c r="G18" s="48"/>
      <c r="I18" s="357"/>
      <c r="N18" s="47"/>
      <c r="O18" s="365"/>
    </row>
    <row r="19" spans="1:15" x14ac:dyDescent="0.2">
      <c r="A19" s="32">
        <v>3</v>
      </c>
      <c r="B19" s="31"/>
      <c r="C19" s="33" t="s">
        <v>125</v>
      </c>
      <c r="D19" s="31"/>
      <c r="E19" s="152"/>
      <c r="F19" s="59"/>
      <c r="G19" s="48"/>
      <c r="I19" s="357"/>
      <c r="N19" s="47"/>
      <c r="O19" s="365"/>
    </row>
    <row r="20" spans="1:15" x14ac:dyDescent="0.2">
      <c r="A20" s="32"/>
      <c r="B20" s="31" t="s">
        <v>126</v>
      </c>
      <c r="C20" s="367" t="s">
        <v>127</v>
      </c>
      <c r="D20" s="31" t="s">
        <v>18</v>
      </c>
      <c r="E20" s="154">
        <v>1</v>
      </c>
      <c r="F20" s="58"/>
      <c r="G20" s="158" t="str">
        <f>IF(F20="", "No presenta cantidad",F20-E20)</f>
        <v>No presenta cantidad</v>
      </c>
      <c r="I20" s="357"/>
      <c r="N20" s="47"/>
      <c r="O20" s="365"/>
    </row>
    <row r="21" spans="1:15" x14ac:dyDescent="0.2">
      <c r="A21" s="32"/>
      <c r="B21" s="31" t="s">
        <v>128</v>
      </c>
      <c r="C21" s="367" t="s">
        <v>129</v>
      </c>
      <c r="D21" s="31" t="s">
        <v>18</v>
      </c>
      <c r="E21" s="154">
        <v>1</v>
      </c>
      <c r="F21" s="58"/>
      <c r="G21" s="158" t="str">
        <f>IF(F21="", "No presenta cantidad",F21-E21)</f>
        <v>No presenta cantidad</v>
      </c>
      <c r="I21" s="357"/>
      <c r="N21" s="47"/>
      <c r="O21" s="365"/>
    </row>
    <row r="22" spans="1:15" x14ac:dyDescent="0.2">
      <c r="A22" s="32"/>
      <c r="B22" s="31">
        <v>3.3</v>
      </c>
      <c r="C22" s="366" t="s">
        <v>380</v>
      </c>
      <c r="D22" s="31" t="s">
        <v>18</v>
      </c>
      <c r="E22" s="154">
        <v>1</v>
      </c>
      <c r="F22" s="58"/>
      <c r="G22" s="158" t="str">
        <f>IF(F22="", "No presenta cantidad",F22-E22)</f>
        <v>No presenta cantidad</v>
      </c>
      <c r="I22" s="357"/>
      <c r="N22" s="47"/>
      <c r="O22" s="365"/>
    </row>
    <row r="23" spans="1:15" ht="4.5" customHeight="1" x14ac:dyDescent="0.2">
      <c r="A23" s="32"/>
      <c r="B23" s="31"/>
      <c r="C23" s="153"/>
      <c r="D23" s="31"/>
      <c r="E23" s="152"/>
      <c r="F23" s="59"/>
      <c r="G23" s="48"/>
      <c r="I23" s="357"/>
      <c r="N23" s="47"/>
      <c r="O23" s="365"/>
    </row>
    <row r="24" spans="1:15" x14ac:dyDescent="0.2">
      <c r="A24" s="32">
        <v>4</v>
      </c>
      <c r="B24" s="31"/>
      <c r="C24" s="33" t="s">
        <v>130</v>
      </c>
      <c r="D24" s="31"/>
      <c r="E24" s="152"/>
      <c r="F24" s="59"/>
      <c r="G24" s="48"/>
      <c r="I24" s="357"/>
      <c r="N24" s="47"/>
      <c r="O24" s="365"/>
    </row>
    <row r="25" spans="1:15" x14ac:dyDescent="0.2">
      <c r="A25" s="32"/>
      <c r="B25" s="31" t="s">
        <v>48</v>
      </c>
      <c r="C25" s="155" t="s">
        <v>358</v>
      </c>
      <c r="D25" s="31" t="s">
        <v>18</v>
      </c>
      <c r="E25" s="154">
        <v>1</v>
      </c>
      <c r="F25" s="58"/>
      <c r="G25" s="158" t="str">
        <f>IF(F25="", "No presenta cantidad",F25-E25)</f>
        <v>No presenta cantidad</v>
      </c>
      <c r="I25" s="357"/>
      <c r="N25" s="47"/>
      <c r="O25" s="365"/>
    </row>
    <row r="26" spans="1:15" x14ac:dyDescent="0.2">
      <c r="A26" s="32"/>
      <c r="B26" s="368" t="s">
        <v>49</v>
      </c>
      <c r="C26" s="150" t="s">
        <v>359</v>
      </c>
      <c r="D26" s="31" t="s">
        <v>18</v>
      </c>
      <c r="E26" s="154">
        <v>1</v>
      </c>
      <c r="F26" s="58"/>
      <c r="G26" s="158" t="str">
        <f>IF(F26="", "No presenta cantidad",F26-E26)</f>
        <v>No presenta cantidad</v>
      </c>
      <c r="I26" s="357"/>
      <c r="N26" s="47"/>
      <c r="O26" s="365"/>
    </row>
    <row r="27" spans="1:15" ht="4.5" customHeight="1" x14ac:dyDescent="0.2">
      <c r="A27" s="32"/>
      <c r="B27" s="31"/>
      <c r="C27" s="153"/>
      <c r="D27" s="31"/>
      <c r="E27" s="152"/>
      <c r="F27" s="59"/>
      <c r="G27" s="48"/>
      <c r="I27" s="357"/>
      <c r="N27" s="47"/>
      <c r="O27" s="365"/>
    </row>
    <row r="28" spans="1:15" x14ac:dyDescent="0.2">
      <c r="A28" s="32">
        <v>5</v>
      </c>
      <c r="B28" s="31"/>
      <c r="C28" s="33" t="s">
        <v>131</v>
      </c>
      <c r="D28" s="31"/>
      <c r="E28" s="152"/>
      <c r="F28" s="59"/>
      <c r="G28" s="48"/>
      <c r="I28" s="357"/>
      <c r="N28" s="47"/>
      <c r="O28" s="365"/>
    </row>
    <row r="29" spans="1:15" x14ac:dyDescent="0.2">
      <c r="A29" s="32"/>
      <c r="B29" s="31" t="s">
        <v>64</v>
      </c>
      <c r="C29" s="153" t="s">
        <v>132</v>
      </c>
      <c r="D29" s="31" t="s">
        <v>18</v>
      </c>
      <c r="E29" s="154">
        <v>1</v>
      </c>
      <c r="F29" s="58"/>
      <c r="G29" s="158" t="str">
        <f t="shared" ref="G29:G34" si="1">IF(F29="", "No presenta cantidad",F29-E29)</f>
        <v>No presenta cantidad</v>
      </c>
      <c r="I29" s="357"/>
      <c r="N29" s="47"/>
      <c r="O29" s="365"/>
    </row>
    <row r="30" spans="1:15" x14ac:dyDescent="0.2">
      <c r="A30" s="32"/>
      <c r="B30" s="31" t="s">
        <v>66</v>
      </c>
      <c r="C30" s="153" t="s">
        <v>133</v>
      </c>
      <c r="D30" s="31" t="s">
        <v>18</v>
      </c>
      <c r="E30" s="154">
        <v>1</v>
      </c>
      <c r="F30" s="58"/>
      <c r="G30" s="158" t="str">
        <f t="shared" si="1"/>
        <v>No presenta cantidad</v>
      </c>
      <c r="I30" s="357"/>
      <c r="N30" s="47"/>
      <c r="O30" s="365"/>
    </row>
    <row r="31" spans="1:15" x14ac:dyDescent="0.2">
      <c r="A31" s="32"/>
      <c r="B31" s="31" t="s">
        <v>68</v>
      </c>
      <c r="C31" s="153" t="s">
        <v>134</v>
      </c>
      <c r="D31" s="31" t="s">
        <v>18</v>
      </c>
      <c r="E31" s="154">
        <v>1</v>
      </c>
      <c r="F31" s="58"/>
      <c r="G31" s="158" t="str">
        <f t="shared" si="1"/>
        <v>No presenta cantidad</v>
      </c>
      <c r="I31" s="357"/>
      <c r="N31" s="47"/>
      <c r="O31" s="365"/>
    </row>
    <row r="32" spans="1:15" x14ac:dyDescent="0.2">
      <c r="A32" s="32"/>
      <c r="B32" s="31" t="s">
        <v>70</v>
      </c>
      <c r="C32" s="153" t="s">
        <v>135</v>
      </c>
      <c r="D32" s="31" t="s">
        <v>18</v>
      </c>
      <c r="E32" s="154">
        <v>1</v>
      </c>
      <c r="F32" s="58"/>
      <c r="G32" s="158" t="str">
        <f t="shared" si="1"/>
        <v>No presenta cantidad</v>
      </c>
      <c r="I32" s="357"/>
      <c r="N32" s="47"/>
      <c r="O32" s="365"/>
    </row>
    <row r="33" spans="1:15" x14ac:dyDescent="0.2">
      <c r="A33" s="32"/>
      <c r="B33" s="31" t="s">
        <v>72</v>
      </c>
      <c r="C33" s="153" t="s">
        <v>136</v>
      </c>
      <c r="D33" s="31" t="s">
        <v>18</v>
      </c>
      <c r="E33" s="154">
        <v>1</v>
      </c>
      <c r="F33" s="58"/>
      <c r="G33" s="158" t="str">
        <f t="shared" si="1"/>
        <v>No presenta cantidad</v>
      </c>
      <c r="I33" s="357"/>
      <c r="N33" s="47"/>
      <c r="O33" s="365"/>
    </row>
    <row r="34" spans="1:15" x14ac:dyDescent="0.2">
      <c r="A34" s="32"/>
      <c r="B34" s="31" t="s">
        <v>74</v>
      </c>
      <c r="C34" s="153" t="s">
        <v>137</v>
      </c>
      <c r="D34" s="31" t="s">
        <v>18</v>
      </c>
      <c r="E34" s="154">
        <v>1</v>
      </c>
      <c r="F34" s="58"/>
      <c r="G34" s="158" t="str">
        <f t="shared" si="1"/>
        <v>No presenta cantidad</v>
      </c>
      <c r="I34" s="357"/>
      <c r="N34" s="47"/>
      <c r="O34" s="365"/>
    </row>
    <row r="35" spans="1:15" ht="4.5" customHeight="1" x14ac:dyDescent="0.2">
      <c r="A35" s="32"/>
      <c r="B35" s="31"/>
      <c r="C35" s="153"/>
      <c r="D35" s="31"/>
      <c r="E35" s="152"/>
      <c r="F35" s="59"/>
      <c r="G35" s="48"/>
      <c r="I35" s="357"/>
      <c r="N35" s="47"/>
      <c r="O35" s="365"/>
    </row>
    <row r="36" spans="1:15" x14ac:dyDescent="0.2">
      <c r="A36" s="32">
        <v>6</v>
      </c>
      <c r="B36" s="31"/>
      <c r="C36" s="33" t="s">
        <v>138</v>
      </c>
      <c r="D36" s="31" t="s">
        <v>18</v>
      </c>
      <c r="E36" s="152">
        <v>1</v>
      </c>
      <c r="F36" s="59"/>
      <c r="G36" s="158" t="str">
        <f>IF(F36="", "No presenta cantidad",F36-E36)</f>
        <v>No presenta cantidad</v>
      </c>
      <c r="I36" s="357"/>
      <c r="N36" s="47"/>
      <c r="O36" s="365"/>
    </row>
    <row r="37" spans="1:15" ht="4.5" customHeight="1" x14ac:dyDescent="0.2">
      <c r="A37" s="32"/>
      <c r="B37" s="31"/>
      <c r="C37" s="153"/>
      <c r="D37" s="31"/>
      <c r="E37" s="152"/>
      <c r="F37" s="59"/>
      <c r="G37" s="158"/>
      <c r="I37" s="357"/>
      <c r="N37" s="47"/>
      <c r="O37" s="365"/>
    </row>
    <row r="38" spans="1:15" x14ac:dyDescent="0.2">
      <c r="A38" s="32">
        <v>7</v>
      </c>
      <c r="B38" s="31"/>
      <c r="C38" s="33" t="s">
        <v>139</v>
      </c>
      <c r="D38" s="31"/>
      <c r="E38" s="152"/>
      <c r="F38" s="59"/>
      <c r="G38" s="48"/>
      <c r="I38" s="357"/>
      <c r="N38" s="47"/>
      <c r="O38" s="365"/>
    </row>
    <row r="39" spans="1:15" x14ac:dyDescent="0.2">
      <c r="A39" s="32"/>
      <c r="B39" s="31" t="s">
        <v>84</v>
      </c>
      <c r="C39" s="153" t="s">
        <v>140</v>
      </c>
      <c r="D39" s="31" t="s">
        <v>21</v>
      </c>
      <c r="E39" s="369">
        <v>2</v>
      </c>
      <c r="F39" s="374"/>
      <c r="G39" s="158" t="str">
        <f t="shared" ref="G39:G48" si="2">IF(F39="", "No presenta cantidad",F39-E39)</f>
        <v>No presenta cantidad</v>
      </c>
      <c r="I39" s="357"/>
      <c r="N39" s="47"/>
      <c r="O39" s="365"/>
    </row>
    <row r="40" spans="1:15" x14ac:dyDescent="0.2">
      <c r="A40" s="32"/>
      <c r="B40" s="31" t="s">
        <v>85</v>
      </c>
      <c r="C40" s="153" t="s">
        <v>141</v>
      </c>
      <c r="D40" s="31" t="s">
        <v>21</v>
      </c>
      <c r="E40" s="369">
        <v>2</v>
      </c>
      <c r="F40" s="374"/>
      <c r="G40" s="158" t="str">
        <f t="shared" si="2"/>
        <v>No presenta cantidad</v>
      </c>
      <c r="I40" s="357"/>
      <c r="N40" s="47"/>
      <c r="O40" s="365"/>
    </row>
    <row r="41" spans="1:15" x14ac:dyDescent="0.2">
      <c r="A41" s="32"/>
      <c r="B41" s="31" t="s">
        <v>86</v>
      </c>
      <c r="C41" s="153" t="s">
        <v>142</v>
      </c>
      <c r="D41" s="31" t="s">
        <v>21</v>
      </c>
      <c r="E41" s="369">
        <v>4</v>
      </c>
      <c r="F41" s="374"/>
      <c r="G41" s="158" t="str">
        <f t="shared" si="2"/>
        <v>No presenta cantidad</v>
      </c>
      <c r="I41" s="357"/>
      <c r="N41" s="47"/>
      <c r="O41" s="365"/>
    </row>
    <row r="42" spans="1:15" x14ac:dyDescent="0.2">
      <c r="A42" s="32"/>
      <c r="B42" s="31" t="s">
        <v>87</v>
      </c>
      <c r="C42" s="153" t="s">
        <v>143</v>
      </c>
      <c r="D42" s="31" t="s">
        <v>21</v>
      </c>
      <c r="E42" s="369">
        <v>4</v>
      </c>
      <c r="F42" s="374"/>
      <c r="G42" s="158" t="str">
        <f t="shared" si="2"/>
        <v>No presenta cantidad</v>
      </c>
      <c r="I42" s="357"/>
      <c r="N42" s="47"/>
      <c r="O42" s="365"/>
    </row>
    <row r="43" spans="1:15" x14ac:dyDescent="0.2">
      <c r="A43" s="32"/>
      <c r="B43" s="31" t="s">
        <v>88</v>
      </c>
      <c r="C43" s="153" t="s">
        <v>144</v>
      </c>
      <c r="D43" s="31" t="s">
        <v>21</v>
      </c>
      <c r="E43" s="369">
        <v>2</v>
      </c>
      <c r="F43" s="374"/>
      <c r="G43" s="158" t="str">
        <f t="shared" si="2"/>
        <v>No presenta cantidad</v>
      </c>
      <c r="I43" s="357"/>
      <c r="N43" s="47"/>
      <c r="O43" s="365"/>
    </row>
    <row r="44" spans="1:15" x14ac:dyDescent="0.2">
      <c r="A44" s="32"/>
      <c r="B44" s="31" t="s">
        <v>89</v>
      </c>
      <c r="C44" s="153" t="s">
        <v>145</v>
      </c>
      <c r="D44" s="31" t="s">
        <v>21</v>
      </c>
      <c r="E44" s="369">
        <v>2</v>
      </c>
      <c r="F44" s="374"/>
      <c r="G44" s="158" t="str">
        <f t="shared" si="2"/>
        <v>No presenta cantidad</v>
      </c>
      <c r="I44" s="357"/>
      <c r="N44" s="47"/>
      <c r="O44" s="365"/>
    </row>
    <row r="45" spans="1:15" x14ac:dyDescent="0.2">
      <c r="A45" s="32"/>
      <c r="B45" s="31" t="s">
        <v>90</v>
      </c>
      <c r="C45" s="153" t="s">
        <v>146</v>
      </c>
      <c r="D45" s="31" t="s">
        <v>18</v>
      </c>
      <c r="E45" s="154">
        <v>1</v>
      </c>
      <c r="F45" s="58"/>
      <c r="G45" s="158" t="str">
        <f t="shared" si="2"/>
        <v>No presenta cantidad</v>
      </c>
      <c r="I45" s="357"/>
      <c r="N45" s="47"/>
      <c r="O45" s="365"/>
    </row>
    <row r="46" spans="1:15" x14ac:dyDescent="0.2">
      <c r="A46" s="32"/>
      <c r="B46" s="31" t="s">
        <v>91</v>
      </c>
      <c r="C46" s="153" t="s">
        <v>147</v>
      </c>
      <c r="D46" s="31" t="s">
        <v>18</v>
      </c>
      <c r="E46" s="154">
        <v>1</v>
      </c>
      <c r="F46" s="58"/>
      <c r="G46" s="158" t="str">
        <f t="shared" si="2"/>
        <v>No presenta cantidad</v>
      </c>
      <c r="I46" s="357"/>
      <c r="N46" s="47"/>
      <c r="O46" s="365"/>
    </row>
    <row r="47" spans="1:15" x14ac:dyDescent="0.2">
      <c r="A47" s="32"/>
      <c r="B47" s="31" t="s">
        <v>360</v>
      </c>
      <c r="C47" s="155" t="s">
        <v>362</v>
      </c>
      <c r="D47" s="31" t="s">
        <v>21</v>
      </c>
      <c r="E47" s="369">
        <v>4</v>
      </c>
      <c r="F47" s="374"/>
      <c r="G47" s="158" t="str">
        <f t="shared" si="2"/>
        <v>No presenta cantidad</v>
      </c>
      <c r="I47" s="357"/>
      <c r="N47" s="47"/>
      <c r="O47" s="365"/>
    </row>
    <row r="48" spans="1:15" x14ac:dyDescent="0.2">
      <c r="A48" s="32"/>
      <c r="B48" s="31" t="s">
        <v>361</v>
      </c>
      <c r="C48" s="155" t="s">
        <v>363</v>
      </c>
      <c r="D48" s="31" t="s">
        <v>21</v>
      </c>
      <c r="E48" s="369">
        <v>4</v>
      </c>
      <c r="F48" s="374"/>
      <c r="G48" s="158" t="str">
        <f t="shared" si="2"/>
        <v>No presenta cantidad</v>
      </c>
      <c r="I48" s="357"/>
      <c r="N48" s="47"/>
      <c r="O48" s="365"/>
    </row>
    <row r="49" spans="1:15" ht="4.5" customHeight="1" x14ac:dyDescent="0.2">
      <c r="A49" s="32"/>
      <c r="B49" s="31"/>
      <c r="C49" s="153"/>
      <c r="D49" s="31"/>
      <c r="E49" s="152"/>
      <c r="F49" s="59"/>
      <c r="G49" s="158"/>
      <c r="I49" s="357"/>
      <c r="N49" s="47"/>
      <c r="O49" s="365"/>
    </row>
    <row r="50" spans="1:15" x14ac:dyDescent="0.2">
      <c r="A50" s="32">
        <v>8</v>
      </c>
      <c r="B50" s="31"/>
      <c r="C50" s="33" t="s">
        <v>148</v>
      </c>
      <c r="D50" s="31" t="s">
        <v>18</v>
      </c>
      <c r="E50" s="152">
        <v>1</v>
      </c>
      <c r="F50" s="59"/>
      <c r="G50" s="158" t="str">
        <f>IF(F50="", "No presenta cantidad",F50-E50)</f>
        <v>No presenta cantidad</v>
      </c>
      <c r="I50" s="357"/>
      <c r="N50" s="47"/>
      <c r="O50" s="365"/>
    </row>
    <row r="51" spans="1:15" ht="4.5" customHeight="1" x14ac:dyDescent="0.2">
      <c r="A51" s="32"/>
      <c r="B51" s="31"/>
      <c r="C51" s="153"/>
      <c r="D51" s="31"/>
      <c r="E51" s="152"/>
      <c r="F51" s="59"/>
      <c r="G51" s="158"/>
      <c r="I51" s="357"/>
      <c r="N51" s="47"/>
      <c r="O51" s="365"/>
    </row>
    <row r="52" spans="1:15" x14ac:dyDescent="0.2">
      <c r="A52" s="32">
        <v>9</v>
      </c>
      <c r="B52" s="31"/>
      <c r="C52" s="33" t="s">
        <v>378</v>
      </c>
      <c r="D52" s="31"/>
      <c r="E52" s="152"/>
      <c r="F52" s="59"/>
      <c r="G52" s="158"/>
      <c r="I52" s="357"/>
      <c r="N52" s="47"/>
      <c r="O52" s="365"/>
    </row>
    <row r="53" spans="1:15" x14ac:dyDescent="0.2">
      <c r="A53" s="156"/>
      <c r="B53" s="31" t="s">
        <v>149</v>
      </c>
      <c r="C53" s="367" t="s">
        <v>150</v>
      </c>
      <c r="D53" s="31" t="s">
        <v>18</v>
      </c>
      <c r="E53" s="154">
        <v>1</v>
      </c>
      <c r="F53" s="58"/>
      <c r="G53" s="158" t="str">
        <f t="shared" ref="G53:G67" si="3">IF(F53="", "No presenta cantidad",F53-E53)</f>
        <v>No presenta cantidad</v>
      </c>
      <c r="I53" s="357"/>
      <c r="N53" s="47"/>
      <c r="O53" s="365"/>
    </row>
    <row r="54" spans="1:15" x14ac:dyDescent="0.2">
      <c r="A54" s="156"/>
      <c r="B54" s="31" t="s">
        <v>151</v>
      </c>
      <c r="C54" s="367" t="s">
        <v>152</v>
      </c>
      <c r="D54" s="31" t="s">
        <v>18</v>
      </c>
      <c r="E54" s="154">
        <v>1</v>
      </c>
      <c r="F54" s="58"/>
      <c r="G54" s="158" t="str">
        <f t="shared" si="3"/>
        <v>No presenta cantidad</v>
      </c>
      <c r="I54" s="357"/>
      <c r="N54" s="47"/>
      <c r="O54" s="365"/>
    </row>
    <row r="55" spans="1:15" x14ac:dyDescent="0.2">
      <c r="A55" s="156"/>
      <c r="B55" s="31" t="s">
        <v>153</v>
      </c>
      <c r="C55" s="367" t="s">
        <v>154</v>
      </c>
      <c r="D55" s="31" t="s">
        <v>18</v>
      </c>
      <c r="E55" s="154">
        <v>1</v>
      </c>
      <c r="F55" s="58"/>
      <c r="G55" s="158" t="str">
        <f t="shared" si="3"/>
        <v>No presenta cantidad</v>
      </c>
      <c r="I55" s="357"/>
      <c r="N55" s="47"/>
      <c r="O55" s="365"/>
    </row>
    <row r="56" spans="1:15" x14ac:dyDescent="0.2">
      <c r="A56" s="156"/>
      <c r="B56" s="31" t="s">
        <v>155</v>
      </c>
      <c r="C56" s="367" t="s">
        <v>156</v>
      </c>
      <c r="D56" s="31" t="s">
        <v>18</v>
      </c>
      <c r="E56" s="154">
        <v>1</v>
      </c>
      <c r="F56" s="58"/>
      <c r="G56" s="158" t="str">
        <f t="shared" si="3"/>
        <v>No presenta cantidad</v>
      </c>
      <c r="I56" s="357"/>
      <c r="N56" s="47"/>
      <c r="O56" s="365"/>
    </row>
    <row r="57" spans="1:15" x14ac:dyDescent="0.2">
      <c r="A57" s="156"/>
      <c r="B57" s="31" t="s">
        <v>157</v>
      </c>
      <c r="C57" s="367" t="s">
        <v>158</v>
      </c>
      <c r="D57" s="31" t="s">
        <v>18</v>
      </c>
      <c r="E57" s="154">
        <v>1</v>
      </c>
      <c r="F57" s="58"/>
      <c r="G57" s="158" t="str">
        <f t="shared" si="3"/>
        <v>No presenta cantidad</v>
      </c>
      <c r="I57" s="357"/>
      <c r="N57" s="47"/>
      <c r="O57" s="365"/>
    </row>
    <row r="58" spans="1:15" x14ac:dyDescent="0.2">
      <c r="A58" s="156"/>
      <c r="B58" s="31" t="s">
        <v>159</v>
      </c>
      <c r="C58" s="367" t="s">
        <v>160</v>
      </c>
      <c r="D58" s="31" t="s">
        <v>18</v>
      </c>
      <c r="E58" s="154">
        <v>1</v>
      </c>
      <c r="F58" s="58"/>
      <c r="G58" s="158" t="str">
        <f t="shared" si="3"/>
        <v>No presenta cantidad</v>
      </c>
      <c r="I58" s="357"/>
      <c r="N58" s="47"/>
      <c r="O58" s="365"/>
    </row>
    <row r="59" spans="1:15" x14ac:dyDescent="0.2">
      <c r="A59" s="156"/>
      <c r="B59" s="31" t="s">
        <v>161</v>
      </c>
      <c r="C59" s="367" t="s">
        <v>162</v>
      </c>
      <c r="D59" s="31" t="s">
        <v>18</v>
      </c>
      <c r="E59" s="154">
        <v>1</v>
      </c>
      <c r="F59" s="58"/>
      <c r="G59" s="158" t="str">
        <f t="shared" si="3"/>
        <v>No presenta cantidad</v>
      </c>
      <c r="I59" s="357"/>
      <c r="N59" s="47"/>
      <c r="O59" s="365"/>
    </row>
    <row r="60" spans="1:15" x14ac:dyDescent="0.2">
      <c r="A60" s="156"/>
      <c r="B60" s="31" t="s">
        <v>163</v>
      </c>
      <c r="C60" s="367" t="s">
        <v>164</v>
      </c>
      <c r="D60" s="31" t="s">
        <v>18</v>
      </c>
      <c r="E60" s="154">
        <v>1</v>
      </c>
      <c r="F60" s="58"/>
      <c r="G60" s="158" t="str">
        <f t="shared" si="3"/>
        <v>No presenta cantidad</v>
      </c>
      <c r="I60" s="357"/>
      <c r="N60" s="47"/>
      <c r="O60" s="365"/>
    </row>
    <row r="61" spans="1:15" x14ac:dyDescent="0.2">
      <c r="A61" s="156"/>
      <c r="B61" s="31" t="s">
        <v>165</v>
      </c>
      <c r="C61" s="367" t="s">
        <v>166</v>
      </c>
      <c r="D61" s="31" t="s">
        <v>18</v>
      </c>
      <c r="E61" s="154">
        <v>1</v>
      </c>
      <c r="F61" s="58"/>
      <c r="G61" s="158" t="str">
        <f t="shared" si="3"/>
        <v>No presenta cantidad</v>
      </c>
      <c r="I61" s="357"/>
      <c r="N61" s="47"/>
      <c r="O61" s="365"/>
    </row>
    <row r="62" spans="1:15" x14ac:dyDescent="0.2">
      <c r="A62" s="156"/>
      <c r="B62" s="31" t="s">
        <v>167</v>
      </c>
      <c r="C62" s="367" t="s">
        <v>168</v>
      </c>
      <c r="D62" s="31" t="s">
        <v>18</v>
      </c>
      <c r="E62" s="154">
        <v>1</v>
      </c>
      <c r="F62" s="58"/>
      <c r="G62" s="158" t="str">
        <f t="shared" si="3"/>
        <v>No presenta cantidad</v>
      </c>
      <c r="I62" s="357"/>
      <c r="N62" s="47"/>
      <c r="O62" s="365"/>
    </row>
    <row r="63" spans="1:15" x14ac:dyDescent="0.2">
      <c r="A63" s="156"/>
      <c r="B63" s="31" t="s">
        <v>169</v>
      </c>
      <c r="C63" s="367" t="s">
        <v>170</v>
      </c>
      <c r="D63" s="31" t="s">
        <v>18</v>
      </c>
      <c r="E63" s="154">
        <v>1</v>
      </c>
      <c r="F63" s="58"/>
      <c r="G63" s="158" t="str">
        <f t="shared" si="3"/>
        <v>No presenta cantidad</v>
      </c>
      <c r="I63" s="357"/>
      <c r="N63" s="47"/>
      <c r="O63" s="365"/>
    </row>
    <row r="64" spans="1:15" x14ac:dyDescent="0.2">
      <c r="A64" s="156"/>
      <c r="B64" s="31" t="s">
        <v>171</v>
      </c>
      <c r="C64" s="367" t="s">
        <v>172</v>
      </c>
      <c r="D64" s="31" t="s">
        <v>18</v>
      </c>
      <c r="E64" s="154">
        <v>1</v>
      </c>
      <c r="F64" s="58"/>
      <c r="G64" s="158" t="str">
        <f t="shared" si="3"/>
        <v>No presenta cantidad</v>
      </c>
      <c r="I64" s="357"/>
      <c r="N64" s="47"/>
      <c r="O64" s="365"/>
    </row>
    <row r="65" spans="1:15" x14ac:dyDescent="0.2">
      <c r="A65" s="156"/>
      <c r="B65" s="31" t="s">
        <v>173</v>
      </c>
      <c r="C65" s="367" t="s">
        <v>174</v>
      </c>
      <c r="D65" s="31" t="s">
        <v>18</v>
      </c>
      <c r="E65" s="154">
        <v>1</v>
      </c>
      <c r="F65" s="58"/>
      <c r="G65" s="158" t="str">
        <f t="shared" si="3"/>
        <v>No presenta cantidad</v>
      </c>
      <c r="I65" s="357"/>
      <c r="N65" s="47"/>
      <c r="O65" s="365"/>
    </row>
    <row r="66" spans="1:15" ht="3.75" customHeight="1" x14ac:dyDescent="0.2">
      <c r="A66" s="32"/>
      <c r="B66" s="31"/>
      <c r="C66" s="153"/>
      <c r="D66" s="31"/>
      <c r="E66" s="152"/>
      <c r="F66" s="59"/>
      <c r="G66" s="158"/>
      <c r="I66" s="357"/>
      <c r="N66" s="47"/>
      <c r="O66" s="365"/>
    </row>
    <row r="67" spans="1:15" x14ac:dyDescent="0.2">
      <c r="A67" s="156">
        <v>10</v>
      </c>
      <c r="B67" s="31"/>
      <c r="C67" s="33" t="s">
        <v>175</v>
      </c>
      <c r="D67" s="31" t="s">
        <v>18</v>
      </c>
      <c r="E67" s="154">
        <v>1</v>
      </c>
      <c r="F67" s="58"/>
      <c r="G67" s="158" t="str">
        <f t="shared" si="3"/>
        <v>No presenta cantidad</v>
      </c>
      <c r="I67" s="357"/>
      <c r="N67" s="47"/>
      <c r="O67" s="365"/>
    </row>
    <row r="68" spans="1:15" ht="3.75" customHeight="1" x14ac:dyDescent="0.2">
      <c r="A68" s="32"/>
      <c r="B68" s="31"/>
      <c r="C68" s="153"/>
      <c r="D68" s="31"/>
      <c r="E68" s="152"/>
      <c r="F68" s="59"/>
      <c r="G68" s="158"/>
      <c r="I68" s="357"/>
      <c r="N68" s="47"/>
      <c r="O68" s="365"/>
    </row>
    <row r="69" spans="1:15" x14ac:dyDescent="0.2">
      <c r="A69" s="32">
        <v>11</v>
      </c>
      <c r="B69" s="31"/>
      <c r="C69" s="33" t="s">
        <v>176</v>
      </c>
      <c r="D69" s="31"/>
      <c r="E69" s="152"/>
      <c r="F69" s="59"/>
      <c r="G69" s="48"/>
      <c r="I69" s="357"/>
      <c r="N69" s="47"/>
      <c r="O69" s="365"/>
    </row>
    <row r="70" spans="1:15" x14ac:dyDescent="0.2">
      <c r="A70" s="156"/>
      <c r="B70" s="31" t="s">
        <v>177</v>
      </c>
      <c r="C70" s="367" t="s">
        <v>178</v>
      </c>
      <c r="D70" s="31" t="s">
        <v>18</v>
      </c>
      <c r="E70" s="154">
        <v>1</v>
      </c>
      <c r="F70" s="58"/>
      <c r="G70" s="158" t="str">
        <f>IF(F70="", "No presenta cantidad",F70-E70)</f>
        <v>No presenta cantidad</v>
      </c>
      <c r="I70" s="357"/>
      <c r="N70" s="47"/>
      <c r="O70" s="365"/>
    </row>
    <row r="71" spans="1:15" x14ac:dyDescent="0.2">
      <c r="A71" s="149"/>
      <c r="B71" s="31" t="s">
        <v>179</v>
      </c>
      <c r="C71" s="367" t="s">
        <v>180</v>
      </c>
      <c r="D71" s="31" t="s">
        <v>18</v>
      </c>
      <c r="E71" s="154">
        <v>1</v>
      </c>
      <c r="F71" s="58"/>
      <c r="G71" s="158" t="str">
        <f>IF(F71="", "No presenta cantidad",F71-E71)</f>
        <v>No presenta cantidad</v>
      </c>
      <c r="I71" s="357"/>
      <c r="N71" s="47"/>
      <c r="O71" s="365"/>
    </row>
    <row r="72" spans="1:15" x14ac:dyDescent="0.2">
      <c r="A72" s="149"/>
      <c r="B72" s="31" t="s">
        <v>181</v>
      </c>
      <c r="C72" s="367" t="s">
        <v>182</v>
      </c>
      <c r="D72" s="31" t="s">
        <v>18</v>
      </c>
      <c r="E72" s="154">
        <v>1</v>
      </c>
      <c r="F72" s="58"/>
      <c r="G72" s="158" t="str">
        <f>IF(F72="", "No presenta cantidad",F72-E72)</f>
        <v>No presenta cantidad</v>
      </c>
      <c r="I72" s="357"/>
      <c r="N72" s="47"/>
      <c r="O72" s="365"/>
    </row>
    <row r="73" spans="1:15" ht="4.5" customHeight="1" x14ac:dyDescent="0.2">
      <c r="A73" s="32"/>
      <c r="B73" s="31"/>
      <c r="C73" s="153"/>
      <c r="D73" s="31"/>
      <c r="E73" s="152"/>
      <c r="F73" s="59"/>
      <c r="G73" s="48"/>
      <c r="I73" s="357"/>
      <c r="N73" s="47"/>
      <c r="O73" s="365"/>
    </row>
    <row r="74" spans="1:15" x14ac:dyDescent="0.2">
      <c r="A74" s="32">
        <v>12</v>
      </c>
      <c r="B74" s="31"/>
      <c r="C74" s="33" t="s">
        <v>490</v>
      </c>
      <c r="D74" s="31" t="s">
        <v>375</v>
      </c>
      <c r="E74" s="31">
        <v>3530</v>
      </c>
      <c r="F74" s="46"/>
      <c r="G74" s="158" t="str">
        <f>IF(F74="", "No presenta cantidad",F74-E74)</f>
        <v>No presenta cantidad</v>
      </c>
      <c r="I74" s="357"/>
      <c r="N74" s="47"/>
      <c r="O74" s="365"/>
    </row>
    <row r="75" spans="1:15" ht="3" customHeight="1" x14ac:dyDescent="0.2">
      <c r="A75" s="32"/>
      <c r="B75" s="31"/>
      <c r="C75" s="33"/>
      <c r="D75" s="31"/>
      <c r="E75" s="31"/>
      <c r="F75" s="46"/>
      <c r="G75" s="158"/>
      <c r="I75" s="357"/>
      <c r="N75" s="47"/>
      <c r="O75" s="365"/>
    </row>
    <row r="76" spans="1:15" ht="13.5" customHeight="1" x14ac:dyDescent="0.2">
      <c r="A76" s="32">
        <v>13</v>
      </c>
      <c r="B76" s="31"/>
      <c r="C76" s="33" t="s">
        <v>543</v>
      </c>
      <c r="D76" s="31" t="s">
        <v>18</v>
      </c>
      <c r="E76" s="154">
        <v>1</v>
      </c>
      <c r="F76" s="58"/>
      <c r="G76" s="158" t="str">
        <f>IF(F76="", "No presenta cantidad",F76-E76)</f>
        <v>No presenta cantidad</v>
      </c>
      <c r="I76" s="357"/>
      <c r="N76" s="47"/>
      <c r="O76" s="365"/>
    </row>
    <row r="77" spans="1:15" ht="3" customHeight="1" x14ac:dyDescent="0.2">
      <c r="A77" s="32"/>
      <c r="B77" s="31"/>
      <c r="C77" s="33"/>
      <c r="D77" s="31"/>
      <c r="E77" s="31"/>
      <c r="F77" s="46"/>
      <c r="G77" s="158"/>
      <c r="I77" s="357"/>
      <c r="N77" s="47"/>
      <c r="O77" s="365"/>
    </row>
    <row r="78" spans="1:15" x14ac:dyDescent="0.2">
      <c r="A78" s="56"/>
      <c r="B78" s="46"/>
      <c r="C78" s="57"/>
      <c r="D78" s="46"/>
      <c r="E78" s="78"/>
      <c r="F78" s="78"/>
      <c r="G78" s="48"/>
      <c r="I78" s="357"/>
      <c r="N78" s="47"/>
      <c r="O78" s="365"/>
    </row>
    <row r="79" spans="1:15" x14ac:dyDescent="0.2">
      <c r="A79" s="56"/>
      <c r="B79" s="46"/>
      <c r="C79" s="57"/>
      <c r="D79" s="46"/>
      <c r="E79" s="78"/>
      <c r="F79" s="78"/>
      <c r="G79" s="48"/>
      <c r="I79" s="357"/>
      <c r="N79" s="47"/>
      <c r="O79" s="365"/>
    </row>
    <row r="80" spans="1:15" x14ac:dyDescent="0.2">
      <c r="A80" s="56"/>
      <c r="B80" s="46"/>
      <c r="C80" s="57"/>
      <c r="D80" s="46"/>
      <c r="E80" s="78"/>
      <c r="F80" s="78"/>
      <c r="G80" s="48"/>
      <c r="I80" s="357"/>
      <c r="N80" s="47"/>
      <c r="O80" s="365"/>
    </row>
    <row r="81" spans="1:15" x14ac:dyDescent="0.2">
      <c r="A81" s="56"/>
      <c r="B81" s="46"/>
      <c r="C81" s="57"/>
      <c r="D81" s="46"/>
      <c r="E81" s="78"/>
      <c r="F81" s="78"/>
      <c r="G81" s="48"/>
      <c r="I81" s="357"/>
      <c r="N81" s="47"/>
      <c r="O81" s="365"/>
    </row>
    <row r="82" spans="1:15" x14ac:dyDescent="0.2">
      <c r="A82" s="56"/>
      <c r="B82" s="46"/>
      <c r="C82" s="57"/>
      <c r="D82" s="46"/>
      <c r="E82" s="78"/>
      <c r="F82" s="78"/>
      <c r="G82" s="48"/>
      <c r="I82" s="357"/>
      <c r="N82" s="47"/>
      <c r="O82" s="365"/>
    </row>
    <row r="83" spans="1:15" x14ac:dyDescent="0.2">
      <c r="A83" s="56"/>
      <c r="B83" s="46"/>
      <c r="C83" s="57"/>
      <c r="D83" s="46"/>
      <c r="E83" s="78"/>
      <c r="F83" s="78"/>
      <c r="G83" s="48"/>
      <c r="I83" s="357"/>
      <c r="N83" s="47"/>
      <c r="O83" s="365"/>
    </row>
    <row r="84" spans="1:15" x14ac:dyDescent="0.2">
      <c r="A84" s="56"/>
      <c r="B84" s="46"/>
      <c r="C84" s="57"/>
      <c r="D84" s="46"/>
      <c r="E84" s="78"/>
      <c r="F84" s="78"/>
      <c r="G84" s="48"/>
      <c r="I84" s="357"/>
      <c r="N84" s="47"/>
      <c r="O84" s="365"/>
    </row>
    <row r="85" spans="1:15" x14ac:dyDescent="0.2">
      <c r="A85" s="56"/>
      <c r="B85" s="46"/>
      <c r="C85" s="57"/>
      <c r="D85" s="46"/>
      <c r="E85" s="78"/>
      <c r="F85" s="78"/>
      <c r="G85" s="48"/>
      <c r="I85" s="357"/>
      <c r="N85" s="47"/>
      <c r="O85" s="365"/>
    </row>
    <row r="86" spans="1:15" x14ac:dyDescent="0.2">
      <c r="A86" s="56"/>
      <c r="B86" s="46"/>
      <c r="C86" s="57"/>
      <c r="D86" s="46"/>
      <c r="E86" s="78"/>
      <c r="F86" s="78"/>
      <c r="G86" s="48"/>
      <c r="I86" s="357"/>
      <c r="N86" s="47"/>
      <c r="O86" s="365"/>
    </row>
    <row r="87" spans="1:15" x14ac:dyDescent="0.2">
      <c r="A87" s="56"/>
      <c r="B87" s="46"/>
      <c r="C87" s="57"/>
      <c r="D87" s="46"/>
      <c r="E87" s="78"/>
      <c r="F87" s="78"/>
      <c r="G87" s="48"/>
      <c r="I87" s="357"/>
      <c r="N87" s="47"/>
      <c r="O87" s="365"/>
    </row>
    <row r="88" spans="1:15" ht="4.5" customHeight="1" thickBot="1" x14ac:dyDescent="0.25">
      <c r="A88" s="370"/>
      <c r="B88" s="159"/>
      <c r="C88" s="371"/>
      <c r="D88" s="159"/>
      <c r="E88" s="372"/>
      <c r="F88" s="94"/>
      <c r="G88" s="193"/>
      <c r="I88" s="357"/>
      <c r="N88" s="47"/>
      <c r="O88" s="365"/>
    </row>
    <row r="89" spans="1:15" customFormat="1" ht="15" x14ac:dyDescent="0.25">
      <c r="A89" s="534" t="str">
        <f>Hoja1!A2</f>
        <v xml:space="preserve">El Oferente podrá ajustar el itemizado descripto en las filas disponibles. </v>
      </c>
      <c r="B89" s="534"/>
      <c r="C89" s="534"/>
      <c r="D89" s="534"/>
      <c r="E89" s="534"/>
      <c r="F89" s="534"/>
      <c r="G89" s="534"/>
      <c r="H89" s="356"/>
      <c r="I89" s="357"/>
      <c r="J89" s="2"/>
      <c r="K89" s="2"/>
      <c r="L89" s="2"/>
      <c r="N89" s="47"/>
      <c r="O89" s="365"/>
    </row>
    <row r="90" spans="1:15" customFormat="1" ht="15" x14ac:dyDescent="0.25">
      <c r="A90" s="123"/>
      <c r="B90" s="123"/>
      <c r="C90" s="123"/>
      <c r="D90" s="123"/>
      <c r="E90" s="123"/>
      <c r="F90" s="123"/>
      <c r="G90" s="123"/>
      <c r="H90" s="356"/>
      <c r="I90" s="357"/>
      <c r="J90" s="2"/>
      <c r="K90" s="2"/>
      <c r="L90" s="2"/>
      <c r="N90" s="47"/>
      <c r="O90" s="365"/>
    </row>
    <row r="91" spans="1:15" customFormat="1" ht="15" x14ac:dyDescent="0.25">
      <c r="A91" s="123"/>
      <c r="B91" s="123"/>
      <c r="C91" s="123"/>
      <c r="D91" s="123"/>
      <c r="E91" s="123"/>
      <c r="F91" s="123"/>
      <c r="G91" s="123"/>
      <c r="H91" s="356"/>
      <c r="I91" s="357"/>
      <c r="J91" s="2"/>
      <c r="K91" s="2"/>
      <c r="L91" s="2"/>
      <c r="N91" s="47"/>
      <c r="O91" s="365"/>
    </row>
    <row r="92" spans="1:15" x14ac:dyDescent="0.2">
      <c r="A92" s="561"/>
      <c r="B92" s="561"/>
      <c r="C92" s="561"/>
      <c r="D92" s="561"/>
      <c r="E92" s="561"/>
      <c r="F92" s="561"/>
      <c r="G92" s="561"/>
      <c r="I92" s="357"/>
      <c r="N92" s="47"/>
      <c r="O92" s="365"/>
    </row>
    <row r="93" spans="1:15" ht="15.75" x14ac:dyDescent="0.25">
      <c r="A93" s="2"/>
      <c r="B93" s="373"/>
      <c r="C93" s="559" t="s">
        <v>777</v>
      </c>
      <c r="D93" s="559"/>
      <c r="E93" s="2"/>
      <c r="F93" s="559" t="s">
        <v>777</v>
      </c>
      <c r="G93" s="559"/>
      <c r="I93" s="357"/>
      <c r="N93" s="47"/>
      <c r="O93" s="365"/>
    </row>
    <row r="94" spans="1:15" ht="15.75" x14ac:dyDescent="0.25">
      <c r="A94" s="2"/>
      <c r="B94" s="373"/>
      <c r="C94" s="560" t="s">
        <v>798</v>
      </c>
      <c r="D94" s="560"/>
      <c r="E94" s="2"/>
      <c r="F94" s="560" t="s">
        <v>778</v>
      </c>
      <c r="G94" s="560"/>
      <c r="I94" s="357"/>
      <c r="N94" s="47"/>
      <c r="O94" s="365"/>
    </row>
    <row r="95" spans="1:15" x14ac:dyDescent="0.2">
      <c r="A95" s="2"/>
      <c r="B95" s="2"/>
      <c r="C95" s="2"/>
      <c r="D95" s="2"/>
      <c r="E95" s="2"/>
      <c r="F95" s="2"/>
      <c r="G95" s="2"/>
      <c r="I95" s="357"/>
      <c r="N95" s="47"/>
      <c r="O95" s="365"/>
    </row>
    <row r="96" spans="1:15" x14ac:dyDescent="0.2">
      <c r="A96" s="2"/>
      <c r="B96" s="2"/>
      <c r="C96" s="2"/>
      <c r="D96" s="2"/>
      <c r="E96" s="2"/>
      <c r="F96" s="2"/>
      <c r="G96" s="2"/>
      <c r="I96" s="357"/>
      <c r="N96" s="47"/>
      <c r="O96" s="365"/>
    </row>
    <row r="97" spans="1:15" x14ac:dyDescent="0.2">
      <c r="A97" s="2"/>
      <c r="B97" s="2"/>
      <c r="C97" s="2"/>
      <c r="D97" s="2"/>
      <c r="E97" s="2"/>
      <c r="F97" s="2"/>
      <c r="G97" s="2"/>
      <c r="I97" s="357"/>
      <c r="N97" s="47"/>
      <c r="O97" s="365"/>
    </row>
    <row r="98" spans="1:15" x14ac:dyDescent="0.2">
      <c r="A98" s="2"/>
      <c r="B98" s="2"/>
      <c r="C98" s="2"/>
      <c r="D98" s="2"/>
      <c r="E98" s="2"/>
      <c r="F98" s="2"/>
      <c r="G98" s="2"/>
      <c r="I98" s="357"/>
      <c r="N98" s="47"/>
      <c r="O98" s="365"/>
    </row>
    <row r="99" spans="1:15" x14ac:dyDescent="0.2">
      <c r="A99" s="2"/>
      <c r="B99" s="2"/>
      <c r="C99" s="2"/>
      <c r="D99" s="2"/>
      <c r="E99" s="2"/>
      <c r="F99" s="2"/>
      <c r="G99" s="2"/>
      <c r="I99" s="357"/>
      <c r="N99" s="47"/>
      <c r="O99" s="365"/>
    </row>
    <row r="100" spans="1:15" x14ac:dyDescent="0.2">
      <c r="A100" s="2"/>
      <c r="B100" s="2"/>
      <c r="C100" s="2"/>
      <c r="D100" s="2"/>
      <c r="E100" s="2"/>
      <c r="F100" s="2"/>
      <c r="G100" s="2"/>
      <c r="I100" s="357"/>
      <c r="N100" s="47"/>
      <c r="O100" s="365"/>
    </row>
    <row r="101" spans="1:15" x14ac:dyDescent="0.2">
      <c r="A101" s="2"/>
      <c r="B101" s="2"/>
      <c r="C101" s="2"/>
      <c r="D101" s="2"/>
      <c r="E101" s="2"/>
      <c r="F101" s="2"/>
      <c r="G101" s="2"/>
      <c r="I101" s="357"/>
      <c r="N101" s="47"/>
      <c r="O101" s="365"/>
    </row>
    <row r="102" spans="1:15" x14ac:dyDescent="0.2">
      <c r="A102" s="2"/>
      <c r="B102" s="2"/>
      <c r="C102" s="2"/>
      <c r="D102" s="2"/>
      <c r="E102" s="2"/>
      <c r="F102" s="2"/>
      <c r="G102" s="2"/>
      <c r="I102" s="357"/>
      <c r="N102" s="47"/>
      <c r="O102" s="365"/>
    </row>
    <row r="103" spans="1:15" x14ac:dyDescent="0.2">
      <c r="A103" s="2"/>
      <c r="B103" s="2"/>
      <c r="C103" s="2"/>
      <c r="D103" s="2"/>
      <c r="E103" s="2"/>
      <c r="F103" s="2"/>
      <c r="G103" s="2"/>
      <c r="I103" s="357"/>
      <c r="N103" s="47"/>
      <c r="O103" s="365"/>
    </row>
    <row r="104" spans="1:15" x14ac:dyDescent="0.2">
      <c r="A104" s="2"/>
      <c r="B104" s="2"/>
      <c r="C104" s="2"/>
      <c r="D104" s="2"/>
      <c r="E104" s="2"/>
      <c r="F104" s="2"/>
      <c r="G104" s="2"/>
      <c r="I104" s="357"/>
      <c r="N104" s="47"/>
      <c r="O104" s="365"/>
    </row>
    <row r="105" spans="1:15" x14ac:dyDescent="0.2">
      <c r="A105" s="2"/>
      <c r="B105" s="2"/>
      <c r="C105" s="2"/>
      <c r="D105" s="2"/>
      <c r="E105" s="2"/>
      <c r="F105" s="2"/>
      <c r="G105" s="2"/>
      <c r="I105" s="357"/>
      <c r="N105" s="47"/>
      <c r="O105" s="365"/>
    </row>
    <row r="106" spans="1:15" x14ac:dyDescent="0.2">
      <c r="A106" s="2"/>
      <c r="B106" s="2"/>
      <c r="C106" s="2"/>
      <c r="D106" s="2"/>
      <c r="E106" s="2"/>
      <c r="F106" s="2"/>
      <c r="G106" s="2"/>
      <c r="I106" s="357"/>
      <c r="N106" s="47"/>
      <c r="O106" s="365"/>
    </row>
    <row r="107" spans="1:15" x14ac:dyDescent="0.2">
      <c r="A107" s="2"/>
      <c r="B107" s="2"/>
      <c r="C107" s="2"/>
      <c r="D107" s="2"/>
      <c r="E107" s="2"/>
      <c r="F107" s="2"/>
      <c r="G107" s="2"/>
      <c r="I107" s="357"/>
      <c r="N107" s="47"/>
      <c r="O107" s="365"/>
    </row>
    <row r="108" spans="1:15" x14ac:dyDescent="0.2">
      <c r="A108" s="2"/>
      <c r="B108" s="2"/>
      <c r="C108" s="2"/>
      <c r="D108" s="2"/>
      <c r="E108" s="2"/>
      <c r="F108" s="2"/>
      <c r="G108" s="2"/>
      <c r="I108" s="357"/>
      <c r="N108" s="47"/>
      <c r="O108" s="365"/>
    </row>
    <row r="109" spans="1:15" x14ac:dyDescent="0.2">
      <c r="A109" s="2"/>
      <c r="B109" s="2"/>
      <c r="C109" s="2"/>
      <c r="D109" s="2"/>
      <c r="E109" s="2"/>
      <c r="F109" s="2"/>
      <c r="G109" s="2"/>
      <c r="I109" s="357"/>
      <c r="N109" s="47"/>
      <c r="O109" s="365"/>
    </row>
    <row r="110" spans="1:15" x14ac:dyDescent="0.2">
      <c r="A110" s="2"/>
      <c r="B110" s="2"/>
      <c r="C110" s="2"/>
      <c r="D110" s="2"/>
      <c r="E110" s="2"/>
      <c r="F110" s="2"/>
      <c r="G110" s="2"/>
      <c r="I110" s="357"/>
      <c r="N110" s="47"/>
      <c r="O110" s="365"/>
    </row>
    <row r="111" spans="1:15" x14ac:dyDescent="0.2">
      <c r="A111" s="2"/>
      <c r="B111" s="2"/>
      <c r="C111" s="2"/>
      <c r="D111" s="2"/>
      <c r="E111" s="2"/>
      <c r="F111" s="2"/>
      <c r="G111" s="2"/>
      <c r="I111" s="357"/>
      <c r="N111" s="47"/>
      <c r="O111" s="365"/>
    </row>
    <row r="112" spans="1:15" x14ac:dyDescent="0.2">
      <c r="A112" s="2"/>
      <c r="B112" s="373"/>
      <c r="C112" s="2"/>
      <c r="D112" s="2"/>
      <c r="E112" s="2"/>
      <c r="F112" s="2"/>
      <c r="G112" s="2"/>
      <c r="I112" s="357"/>
      <c r="N112" s="47"/>
      <c r="O112" s="365"/>
    </row>
    <row r="113" spans="1:15" x14ac:dyDescent="0.2">
      <c r="A113" s="2"/>
      <c r="B113" s="373"/>
      <c r="C113" s="2"/>
      <c r="D113" s="2"/>
      <c r="E113" s="2"/>
      <c r="F113" s="2"/>
      <c r="G113" s="2"/>
      <c r="I113" s="357"/>
      <c r="N113" s="47"/>
      <c r="O113" s="365"/>
    </row>
    <row r="114" spans="1:15" x14ac:dyDescent="0.2">
      <c r="A114" s="2"/>
      <c r="B114" s="373"/>
      <c r="C114" s="2"/>
      <c r="D114" s="2"/>
      <c r="E114" s="2"/>
      <c r="F114" s="2"/>
      <c r="G114" s="2"/>
      <c r="I114" s="357"/>
      <c r="N114" s="47"/>
      <c r="O114" s="365"/>
    </row>
    <row r="115" spans="1:15" x14ac:dyDescent="0.2">
      <c r="A115" s="2"/>
      <c r="B115" s="373"/>
      <c r="C115" s="2"/>
      <c r="D115" s="2"/>
      <c r="E115" s="2"/>
      <c r="F115" s="2"/>
      <c r="G115" s="2"/>
      <c r="I115" s="357"/>
      <c r="N115" s="47"/>
      <c r="O115" s="365"/>
    </row>
    <row r="116" spans="1:15" x14ac:dyDescent="0.2">
      <c r="A116" s="2"/>
      <c r="B116" s="373"/>
      <c r="C116" s="2"/>
      <c r="D116" s="2"/>
      <c r="E116" s="2"/>
      <c r="F116" s="2"/>
      <c r="G116" s="2"/>
      <c r="I116" s="357"/>
      <c r="N116" s="47"/>
      <c r="O116" s="365"/>
    </row>
    <row r="117" spans="1:15" x14ac:dyDescent="0.2">
      <c r="A117" s="2"/>
      <c r="B117" s="373"/>
      <c r="C117" s="2"/>
      <c r="D117" s="2"/>
      <c r="E117" s="2"/>
      <c r="F117" s="2"/>
      <c r="G117" s="2"/>
      <c r="I117" s="357"/>
      <c r="N117" s="47"/>
      <c r="O117" s="365"/>
    </row>
    <row r="118" spans="1:15" x14ac:dyDescent="0.2">
      <c r="A118" s="2"/>
      <c r="B118" s="373"/>
      <c r="C118" s="2"/>
      <c r="D118" s="2"/>
      <c r="E118" s="2"/>
      <c r="F118" s="2"/>
      <c r="G118" s="2"/>
      <c r="I118" s="357"/>
      <c r="N118" s="47"/>
      <c r="O118" s="365"/>
    </row>
    <row r="119" spans="1:15" x14ac:dyDescent="0.2">
      <c r="A119" s="2"/>
      <c r="B119" s="373"/>
      <c r="C119" s="2"/>
      <c r="D119" s="2"/>
      <c r="E119" s="2"/>
      <c r="F119" s="2"/>
      <c r="G119" s="2"/>
      <c r="I119" s="357"/>
      <c r="N119" s="47"/>
      <c r="O119" s="365"/>
    </row>
    <row r="120" spans="1:15" x14ac:dyDescent="0.2">
      <c r="A120" s="2"/>
      <c r="B120" s="373"/>
      <c r="C120" s="2"/>
      <c r="D120" s="2"/>
      <c r="E120" s="2"/>
      <c r="F120" s="2"/>
      <c r="G120" s="2"/>
      <c r="I120" s="357"/>
      <c r="N120" s="47"/>
      <c r="O120" s="365"/>
    </row>
    <row r="121" spans="1:15" x14ac:dyDescent="0.2">
      <c r="A121" s="2"/>
      <c r="B121" s="373"/>
      <c r="C121" s="2"/>
      <c r="D121" s="2"/>
      <c r="E121" s="2"/>
      <c r="F121" s="2"/>
      <c r="G121" s="2"/>
      <c r="I121" s="357"/>
      <c r="N121" s="47"/>
      <c r="O121" s="365"/>
    </row>
    <row r="122" spans="1:15" x14ac:dyDescent="0.2">
      <c r="A122" s="2"/>
      <c r="B122" s="373"/>
      <c r="C122" s="2"/>
      <c r="D122" s="2"/>
      <c r="E122" s="2"/>
      <c r="F122" s="2"/>
      <c r="G122" s="2"/>
      <c r="I122" s="357"/>
      <c r="N122" s="47"/>
      <c r="O122" s="365"/>
    </row>
    <row r="123" spans="1:15" x14ac:dyDescent="0.2">
      <c r="A123" s="2"/>
      <c r="B123" s="373"/>
      <c r="C123" s="2"/>
      <c r="D123" s="2"/>
      <c r="E123" s="2"/>
      <c r="F123" s="2"/>
      <c r="G123" s="2"/>
      <c r="I123" s="357"/>
      <c r="N123" s="47"/>
      <c r="O123" s="365"/>
    </row>
    <row r="124" spans="1:15" x14ac:dyDescent="0.2">
      <c r="A124" s="2"/>
      <c r="B124" s="373"/>
      <c r="C124" s="2"/>
      <c r="D124" s="2"/>
      <c r="E124" s="2"/>
      <c r="F124" s="2"/>
      <c r="G124" s="2"/>
      <c r="I124" s="357"/>
      <c r="N124" s="47"/>
      <c r="O124" s="365"/>
    </row>
    <row r="125" spans="1:15" x14ac:dyDescent="0.2">
      <c r="A125" s="2"/>
      <c r="B125" s="373"/>
      <c r="C125" s="2"/>
      <c r="D125" s="2"/>
      <c r="E125" s="2"/>
      <c r="F125" s="2"/>
      <c r="G125" s="2"/>
      <c r="I125" s="357"/>
      <c r="N125" s="47"/>
      <c r="O125" s="365"/>
    </row>
    <row r="126" spans="1:15" x14ac:dyDescent="0.2">
      <c r="A126" s="2"/>
      <c r="B126" s="373"/>
      <c r="C126" s="2"/>
      <c r="D126" s="2"/>
      <c r="E126" s="2"/>
      <c r="F126" s="2"/>
      <c r="G126" s="2"/>
      <c r="N126" s="47"/>
      <c r="O126" s="365"/>
    </row>
    <row r="127" spans="1:15" x14ac:dyDescent="0.2">
      <c r="A127" s="2"/>
      <c r="B127" s="373"/>
      <c r="C127" s="2"/>
      <c r="D127" s="2"/>
      <c r="E127" s="2"/>
      <c r="F127" s="2"/>
      <c r="G127" s="2"/>
      <c r="N127" s="47"/>
      <c r="O127" s="365"/>
    </row>
    <row r="128" spans="1:15" x14ac:dyDescent="0.2">
      <c r="A128" s="2"/>
      <c r="B128" s="373"/>
      <c r="C128" s="2"/>
      <c r="D128" s="2"/>
      <c r="E128" s="2"/>
      <c r="F128" s="2"/>
      <c r="G128" s="2"/>
      <c r="N128" s="47"/>
      <c r="O128" s="365"/>
    </row>
    <row r="129" spans="1:15" x14ac:dyDescent="0.2">
      <c r="A129" s="2"/>
      <c r="B129" s="373"/>
      <c r="C129" s="2"/>
      <c r="D129" s="2"/>
      <c r="E129" s="2"/>
      <c r="F129" s="2"/>
      <c r="G129" s="2"/>
      <c r="N129" s="47"/>
      <c r="O129" s="365"/>
    </row>
    <row r="130" spans="1:15" x14ac:dyDescent="0.2">
      <c r="A130" s="2"/>
      <c r="B130" s="373"/>
      <c r="C130" s="2"/>
      <c r="D130" s="2"/>
      <c r="E130" s="2"/>
      <c r="F130" s="2"/>
      <c r="G130" s="2"/>
      <c r="N130" s="47"/>
      <c r="O130" s="365"/>
    </row>
    <row r="131" spans="1:15" x14ac:dyDescent="0.2">
      <c r="A131" s="2"/>
      <c r="B131" s="373"/>
      <c r="C131" s="2"/>
      <c r="D131" s="2"/>
      <c r="E131" s="2"/>
      <c r="F131" s="2"/>
      <c r="G131" s="2"/>
      <c r="N131" s="47"/>
      <c r="O131" s="365"/>
    </row>
    <row r="132" spans="1:15" x14ac:dyDescent="0.2">
      <c r="A132" s="2"/>
      <c r="B132" s="373"/>
      <c r="C132" s="2"/>
      <c r="D132" s="2"/>
      <c r="E132" s="2"/>
      <c r="F132" s="2"/>
      <c r="G132" s="2"/>
      <c r="N132" s="47"/>
      <c r="O132" s="365"/>
    </row>
    <row r="133" spans="1:15" x14ac:dyDescent="0.2">
      <c r="A133" s="2"/>
      <c r="B133" s="373"/>
      <c r="C133" s="2"/>
      <c r="D133" s="2"/>
      <c r="E133" s="2"/>
      <c r="F133" s="2"/>
      <c r="G133" s="2"/>
      <c r="N133" s="47"/>
      <c r="O133" s="365"/>
    </row>
    <row r="134" spans="1:15" x14ac:dyDescent="0.2">
      <c r="A134" s="2"/>
      <c r="B134" s="373"/>
      <c r="C134" s="2"/>
      <c r="D134" s="2"/>
      <c r="E134" s="2"/>
      <c r="F134" s="2"/>
      <c r="G134" s="2"/>
      <c r="N134" s="47"/>
      <c r="O134" s="365"/>
    </row>
    <row r="135" spans="1:15" x14ac:dyDescent="0.2">
      <c r="A135" s="2"/>
      <c r="B135" s="373"/>
      <c r="C135" s="2"/>
      <c r="D135" s="2"/>
      <c r="E135" s="2"/>
      <c r="F135" s="2"/>
      <c r="G135" s="2"/>
      <c r="N135" s="47"/>
      <c r="O135" s="365"/>
    </row>
    <row r="136" spans="1:15" x14ac:dyDescent="0.2">
      <c r="A136" s="2"/>
      <c r="B136" s="373"/>
      <c r="C136" s="2"/>
      <c r="D136" s="2"/>
      <c r="E136" s="2"/>
      <c r="F136" s="2"/>
      <c r="G136" s="2"/>
      <c r="N136" s="47"/>
      <c r="O136" s="365"/>
    </row>
    <row r="137" spans="1:15" x14ac:dyDescent="0.2">
      <c r="A137" s="2"/>
      <c r="B137" s="373"/>
      <c r="C137" s="2"/>
      <c r="D137" s="2"/>
      <c r="E137" s="2"/>
      <c r="F137" s="2"/>
      <c r="G137" s="2"/>
      <c r="N137" s="47"/>
      <c r="O137" s="365"/>
    </row>
    <row r="138" spans="1:15" x14ac:dyDescent="0.2">
      <c r="A138" s="2"/>
      <c r="B138" s="373"/>
      <c r="C138" s="2"/>
      <c r="D138" s="2"/>
      <c r="E138" s="2"/>
      <c r="F138" s="2"/>
      <c r="G138" s="2"/>
      <c r="N138" s="47"/>
      <c r="O138" s="365"/>
    </row>
    <row r="139" spans="1:15" x14ac:dyDescent="0.2">
      <c r="A139" s="2"/>
      <c r="B139" s="373"/>
      <c r="C139" s="2"/>
      <c r="D139" s="2"/>
      <c r="E139" s="2"/>
      <c r="F139" s="2"/>
      <c r="G139" s="2"/>
      <c r="N139" s="47"/>
      <c r="O139" s="365"/>
    </row>
    <row r="140" spans="1:15" x14ac:dyDescent="0.2">
      <c r="A140" s="2"/>
      <c r="B140" s="373"/>
      <c r="C140" s="2"/>
      <c r="D140" s="2"/>
      <c r="E140" s="2"/>
      <c r="F140" s="2"/>
      <c r="G140" s="2"/>
      <c r="N140" s="47"/>
      <c r="O140" s="365"/>
    </row>
    <row r="141" spans="1:15" x14ac:dyDescent="0.2">
      <c r="A141" s="2"/>
      <c r="B141" s="373"/>
      <c r="C141" s="2"/>
      <c r="D141" s="2"/>
      <c r="E141" s="2"/>
      <c r="F141" s="2"/>
      <c r="G141" s="2"/>
      <c r="N141" s="47"/>
      <c r="O141" s="365"/>
    </row>
    <row r="142" spans="1:15" x14ac:dyDescent="0.2">
      <c r="A142" s="2"/>
      <c r="B142" s="373"/>
      <c r="C142" s="2"/>
      <c r="D142" s="2"/>
      <c r="E142" s="2"/>
      <c r="F142" s="2"/>
      <c r="G142" s="2"/>
      <c r="N142" s="47"/>
      <c r="O142" s="365"/>
    </row>
    <row r="143" spans="1:15" x14ac:dyDescent="0.2">
      <c r="A143" s="2"/>
      <c r="B143" s="373"/>
      <c r="C143" s="2"/>
      <c r="D143" s="2"/>
      <c r="E143" s="2"/>
      <c r="F143" s="2"/>
      <c r="G143" s="2"/>
      <c r="N143" s="47"/>
      <c r="O143" s="365"/>
    </row>
    <row r="144" spans="1:15" x14ac:dyDescent="0.2">
      <c r="A144" s="2"/>
      <c r="B144" s="373"/>
      <c r="C144" s="2"/>
      <c r="D144" s="2"/>
      <c r="E144" s="2"/>
      <c r="F144" s="2"/>
      <c r="G144" s="2"/>
      <c r="N144" s="47"/>
      <c r="O144" s="365"/>
    </row>
    <row r="145" spans="1:15" x14ac:dyDescent="0.2">
      <c r="A145" s="2"/>
      <c r="B145" s="373"/>
      <c r="C145" s="2"/>
      <c r="D145" s="2"/>
      <c r="E145" s="2"/>
      <c r="F145" s="2"/>
      <c r="G145" s="2"/>
      <c r="N145" s="47"/>
      <c r="O145" s="365"/>
    </row>
    <row r="146" spans="1:15" x14ac:dyDescent="0.2">
      <c r="A146" s="2"/>
      <c r="B146" s="373"/>
      <c r="C146" s="2"/>
      <c r="D146" s="2"/>
      <c r="E146" s="2"/>
      <c r="F146" s="2"/>
      <c r="G146" s="2"/>
      <c r="N146" s="47"/>
      <c r="O146" s="365"/>
    </row>
    <row r="147" spans="1:15" x14ac:dyDescent="0.2">
      <c r="A147" s="2"/>
      <c r="B147" s="373"/>
      <c r="C147" s="2"/>
      <c r="D147" s="2"/>
      <c r="E147" s="2"/>
      <c r="F147" s="2"/>
      <c r="G147" s="2"/>
      <c r="N147" s="47"/>
      <c r="O147" s="365"/>
    </row>
    <row r="148" spans="1:15" x14ac:dyDescent="0.2">
      <c r="A148" s="2"/>
      <c r="B148" s="373"/>
      <c r="C148" s="2"/>
      <c r="D148" s="2"/>
      <c r="E148" s="2"/>
      <c r="F148" s="2"/>
      <c r="G148" s="2"/>
      <c r="N148" s="47"/>
      <c r="O148" s="365"/>
    </row>
    <row r="149" spans="1:15" x14ac:dyDescent="0.2">
      <c r="A149" s="2"/>
      <c r="B149" s="373"/>
      <c r="C149" s="2"/>
      <c r="D149" s="2"/>
      <c r="E149" s="2"/>
      <c r="F149" s="2"/>
      <c r="G149" s="2"/>
      <c r="N149" s="47"/>
      <c r="O149" s="365"/>
    </row>
    <row r="150" spans="1:15" x14ac:dyDescent="0.2">
      <c r="A150" s="2"/>
      <c r="B150" s="373"/>
      <c r="C150" s="2"/>
      <c r="D150" s="2"/>
      <c r="E150" s="2"/>
      <c r="F150" s="2"/>
      <c r="G150" s="2"/>
      <c r="N150" s="47"/>
      <c r="O150" s="365"/>
    </row>
    <row r="151" spans="1:15" x14ac:dyDescent="0.2">
      <c r="A151" s="2"/>
      <c r="B151" s="373"/>
      <c r="C151" s="2"/>
      <c r="D151" s="2"/>
      <c r="E151" s="2"/>
      <c r="F151" s="2"/>
      <c r="G151" s="2"/>
      <c r="N151" s="47"/>
      <c r="O151" s="365"/>
    </row>
    <row r="152" spans="1:15" x14ac:dyDescent="0.2">
      <c r="A152" s="2"/>
      <c r="B152" s="373"/>
      <c r="C152" s="2"/>
      <c r="D152" s="2"/>
      <c r="E152" s="2"/>
      <c r="F152" s="2"/>
      <c r="G152" s="2"/>
      <c r="N152" s="47"/>
      <c r="O152" s="365"/>
    </row>
    <row r="153" spans="1:15" x14ac:dyDescent="0.2">
      <c r="A153" s="2"/>
      <c r="B153" s="373"/>
      <c r="C153" s="2"/>
      <c r="D153" s="2"/>
      <c r="E153" s="2"/>
      <c r="F153" s="2"/>
      <c r="G153" s="2"/>
      <c r="N153" s="47"/>
      <c r="O153" s="365"/>
    </row>
    <row r="154" spans="1:15" x14ac:dyDescent="0.2">
      <c r="A154" s="2"/>
      <c r="B154" s="373"/>
      <c r="C154" s="2"/>
      <c r="D154" s="2"/>
      <c r="E154" s="2"/>
      <c r="F154" s="2"/>
      <c r="G154" s="2"/>
      <c r="N154" s="47"/>
      <c r="O154" s="365"/>
    </row>
    <row r="155" spans="1:15" x14ac:dyDescent="0.2">
      <c r="A155" s="2"/>
      <c r="B155" s="373"/>
      <c r="C155" s="2"/>
      <c r="D155" s="2"/>
      <c r="E155" s="2"/>
      <c r="F155" s="2"/>
      <c r="G155" s="2"/>
      <c r="N155" s="47"/>
      <c r="O155" s="365"/>
    </row>
    <row r="156" spans="1:15" x14ac:dyDescent="0.2">
      <c r="A156" s="2"/>
      <c r="B156" s="373"/>
      <c r="C156" s="2"/>
      <c r="D156" s="2"/>
      <c r="E156" s="2"/>
      <c r="F156" s="2"/>
      <c r="G156" s="2"/>
      <c r="N156" s="47"/>
      <c r="O156" s="365"/>
    </row>
    <row r="157" spans="1:15" x14ac:dyDescent="0.2">
      <c r="A157" s="2"/>
      <c r="B157" s="373"/>
      <c r="C157" s="2"/>
      <c r="D157" s="2"/>
      <c r="E157" s="2"/>
      <c r="F157" s="2"/>
      <c r="G157" s="2"/>
      <c r="N157" s="47"/>
      <c r="O157" s="365"/>
    </row>
    <row r="158" spans="1:15" x14ac:dyDescent="0.2">
      <c r="A158" s="2"/>
      <c r="B158" s="373"/>
      <c r="C158" s="2"/>
      <c r="D158" s="2"/>
      <c r="E158" s="2"/>
      <c r="F158" s="2"/>
      <c r="G158" s="2"/>
      <c r="N158" s="47"/>
      <c r="O158" s="365"/>
    </row>
    <row r="159" spans="1:15" x14ac:dyDescent="0.2">
      <c r="A159" s="2"/>
      <c r="B159" s="373"/>
      <c r="C159" s="2"/>
      <c r="D159" s="2"/>
      <c r="E159" s="2"/>
      <c r="F159" s="2"/>
      <c r="G159" s="2"/>
    </row>
    <row r="160" spans="1:15" x14ac:dyDescent="0.2">
      <c r="A160" s="2"/>
      <c r="B160" s="373"/>
      <c r="C160" s="2"/>
      <c r="D160" s="2"/>
      <c r="E160" s="2"/>
      <c r="F160" s="2"/>
      <c r="G160" s="2"/>
    </row>
    <row r="161" spans="1:7" x14ac:dyDescent="0.2">
      <c r="A161" s="2"/>
      <c r="B161" s="373"/>
      <c r="C161" s="2"/>
      <c r="D161" s="2"/>
      <c r="E161" s="2"/>
      <c r="F161" s="2"/>
      <c r="G161" s="2"/>
    </row>
    <row r="162" spans="1:7" x14ac:dyDescent="0.2">
      <c r="A162" s="2"/>
      <c r="B162" s="373"/>
      <c r="C162" s="2"/>
      <c r="D162" s="2"/>
      <c r="E162" s="2"/>
      <c r="F162" s="2"/>
      <c r="G162" s="2"/>
    </row>
    <row r="163" spans="1:7" x14ac:dyDescent="0.2">
      <c r="A163" s="2"/>
      <c r="B163" s="373"/>
      <c r="C163" s="2"/>
      <c r="D163" s="2"/>
      <c r="E163" s="2"/>
      <c r="F163" s="2"/>
      <c r="G163" s="2"/>
    </row>
    <row r="164" spans="1:7" x14ac:dyDescent="0.2">
      <c r="A164" s="2"/>
      <c r="B164" s="373"/>
      <c r="C164" s="2"/>
      <c r="D164" s="2"/>
      <c r="E164" s="2"/>
      <c r="F164" s="2"/>
      <c r="G164" s="2"/>
    </row>
    <row r="165" spans="1:7" x14ac:dyDescent="0.2">
      <c r="A165" s="2"/>
      <c r="B165" s="373"/>
      <c r="C165" s="2"/>
      <c r="D165" s="2"/>
      <c r="E165" s="2"/>
      <c r="F165" s="2"/>
      <c r="G165" s="2"/>
    </row>
    <row r="166" spans="1:7" x14ac:dyDescent="0.2">
      <c r="A166" s="2"/>
      <c r="B166" s="373"/>
      <c r="C166" s="2"/>
      <c r="D166" s="2"/>
      <c r="E166" s="2"/>
      <c r="F166" s="2"/>
      <c r="G166" s="2"/>
    </row>
    <row r="167" spans="1:7" x14ac:dyDescent="0.2">
      <c r="A167" s="2"/>
      <c r="B167" s="373"/>
      <c r="C167" s="2"/>
      <c r="D167" s="2"/>
      <c r="E167" s="2"/>
      <c r="F167" s="2"/>
      <c r="G167" s="2"/>
    </row>
    <row r="168" spans="1:7" x14ac:dyDescent="0.2">
      <c r="A168" s="2"/>
      <c r="B168" s="373"/>
      <c r="C168" s="2"/>
      <c r="D168" s="2"/>
      <c r="E168" s="2"/>
      <c r="F168" s="2"/>
      <c r="G168" s="2"/>
    </row>
    <row r="169" spans="1:7" x14ac:dyDescent="0.2">
      <c r="A169" s="2"/>
      <c r="B169" s="373"/>
      <c r="C169" s="2"/>
      <c r="D169" s="2"/>
      <c r="E169" s="2"/>
      <c r="F169" s="2"/>
      <c r="G169" s="2"/>
    </row>
    <row r="170" spans="1:7" x14ac:dyDescent="0.2">
      <c r="A170" s="2"/>
      <c r="B170" s="373"/>
      <c r="C170" s="2"/>
      <c r="D170" s="2"/>
      <c r="E170" s="2"/>
      <c r="F170" s="2"/>
      <c r="G170" s="2"/>
    </row>
    <row r="171" spans="1:7" x14ac:dyDescent="0.2">
      <c r="A171" s="2"/>
      <c r="B171" s="373"/>
      <c r="C171" s="2"/>
      <c r="D171" s="2"/>
      <c r="E171" s="2"/>
      <c r="F171" s="2"/>
      <c r="G171" s="2"/>
    </row>
    <row r="172" spans="1:7" x14ac:dyDescent="0.2">
      <c r="A172" s="2"/>
      <c r="B172" s="373"/>
      <c r="C172" s="2"/>
      <c r="D172" s="2"/>
      <c r="E172" s="2"/>
      <c r="F172" s="2"/>
      <c r="G172" s="2"/>
    </row>
    <row r="173" spans="1:7" x14ac:dyDescent="0.2">
      <c r="A173" s="2"/>
      <c r="B173" s="373"/>
      <c r="C173" s="2"/>
      <c r="D173" s="2"/>
      <c r="E173" s="2"/>
      <c r="F173" s="2"/>
      <c r="G173" s="2"/>
    </row>
    <row r="174" spans="1:7" x14ac:dyDescent="0.2">
      <c r="A174" s="2"/>
      <c r="B174" s="373"/>
      <c r="C174" s="2"/>
      <c r="D174" s="2"/>
      <c r="E174" s="2"/>
      <c r="F174" s="2"/>
      <c r="G174" s="2"/>
    </row>
    <row r="175" spans="1:7" x14ac:dyDescent="0.2">
      <c r="A175" s="2"/>
      <c r="B175" s="373"/>
      <c r="C175" s="2"/>
      <c r="D175" s="2"/>
      <c r="E175" s="2"/>
      <c r="F175" s="2"/>
      <c r="G175" s="2"/>
    </row>
    <row r="176" spans="1:7" x14ac:dyDescent="0.2">
      <c r="A176" s="2"/>
      <c r="B176" s="373"/>
      <c r="C176" s="2"/>
      <c r="D176" s="2"/>
      <c r="E176" s="2"/>
      <c r="F176" s="2"/>
      <c r="G176" s="2"/>
    </row>
    <row r="177" spans="1:7" x14ac:dyDescent="0.2">
      <c r="A177" s="2"/>
      <c r="B177" s="373"/>
      <c r="C177" s="2"/>
      <c r="D177" s="2"/>
      <c r="E177" s="2"/>
      <c r="F177" s="2"/>
      <c r="G177" s="2"/>
    </row>
    <row r="178" spans="1:7" x14ac:dyDescent="0.2">
      <c r="A178" s="2"/>
      <c r="B178" s="373"/>
      <c r="C178" s="2"/>
      <c r="D178" s="2"/>
      <c r="E178" s="2"/>
      <c r="F178" s="2"/>
      <c r="G178" s="2"/>
    </row>
    <row r="179" spans="1:7" x14ac:dyDescent="0.2">
      <c r="A179" s="2"/>
      <c r="B179" s="373"/>
      <c r="C179" s="2"/>
      <c r="D179" s="2"/>
      <c r="E179" s="2"/>
      <c r="F179" s="2"/>
      <c r="G179" s="2"/>
    </row>
    <row r="180" spans="1:7" x14ac:dyDescent="0.2">
      <c r="A180" s="2"/>
      <c r="B180" s="373"/>
      <c r="C180" s="2"/>
      <c r="D180" s="2"/>
      <c r="E180" s="2"/>
      <c r="F180" s="2"/>
      <c r="G180" s="2"/>
    </row>
    <row r="181" spans="1:7" x14ac:dyDescent="0.2">
      <c r="A181" s="2"/>
      <c r="B181" s="373"/>
      <c r="C181" s="2"/>
      <c r="D181" s="2"/>
      <c r="E181" s="2"/>
      <c r="F181" s="2"/>
      <c r="G181" s="2"/>
    </row>
    <row r="182" spans="1:7" x14ac:dyDescent="0.2">
      <c r="A182" s="2"/>
      <c r="B182" s="373"/>
      <c r="C182" s="2"/>
      <c r="D182" s="2"/>
      <c r="E182" s="2"/>
      <c r="F182" s="2"/>
      <c r="G182" s="2"/>
    </row>
    <row r="183" spans="1:7" x14ac:dyDescent="0.2">
      <c r="A183" s="2"/>
      <c r="B183" s="373"/>
      <c r="C183" s="2"/>
      <c r="D183" s="2"/>
      <c r="E183" s="2"/>
      <c r="F183" s="2"/>
      <c r="G183" s="2"/>
    </row>
    <row r="184" spans="1:7" x14ac:dyDescent="0.2">
      <c r="A184" s="2"/>
      <c r="B184" s="373"/>
      <c r="C184" s="2"/>
      <c r="D184" s="2"/>
      <c r="E184" s="2"/>
      <c r="F184" s="2"/>
      <c r="G184" s="2"/>
    </row>
    <row r="185" spans="1:7" x14ac:dyDescent="0.2">
      <c r="A185" s="2"/>
      <c r="B185" s="373"/>
      <c r="C185" s="2"/>
      <c r="D185" s="2"/>
      <c r="E185" s="2"/>
      <c r="F185" s="2"/>
      <c r="G185" s="2"/>
    </row>
    <row r="186" spans="1:7" x14ac:dyDescent="0.2">
      <c r="A186" s="2"/>
      <c r="B186" s="373"/>
      <c r="C186" s="2"/>
      <c r="D186" s="2"/>
      <c r="E186" s="2"/>
      <c r="F186" s="2"/>
      <c r="G186" s="2"/>
    </row>
    <row r="187" spans="1:7" x14ac:dyDescent="0.2">
      <c r="A187" s="2"/>
      <c r="B187" s="373"/>
      <c r="C187" s="2"/>
      <c r="D187" s="2"/>
      <c r="E187" s="2"/>
      <c r="F187" s="2"/>
      <c r="G187" s="2"/>
    </row>
    <row r="188" spans="1:7" x14ac:dyDescent="0.2">
      <c r="A188" s="2"/>
      <c r="B188" s="373"/>
      <c r="C188" s="2"/>
      <c r="D188" s="2"/>
      <c r="E188" s="2"/>
      <c r="F188" s="2"/>
      <c r="G188" s="2"/>
    </row>
    <row r="189" spans="1:7" x14ac:dyDescent="0.2">
      <c r="A189" s="2"/>
      <c r="B189" s="373"/>
      <c r="C189" s="2"/>
      <c r="D189" s="2"/>
      <c r="E189" s="2"/>
      <c r="F189" s="2"/>
      <c r="G189" s="2"/>
    </row>
    <row r="190" spans="1:7" x14ac:dyDescent="0.2">
      <c r="A190" s="2"/>
      <c r="B190" s="373"/>
      <c r="C190" s="2"/>
      <c r="D190" s="2"/>
      <c r="E190" s="2"/>
      <c r="F190" s="2"/>
      <c r="G190" s="2"/>
    </row>
    <row r="191" spans="1:7" x14ac:dyDescent="0.2">
      <c r="A191" s="2"/>
      <c r="B191" s="373"/>
      <c r="C191" s="2"/>
      <c r="D191" s="2"/>
      <c r="E191" s="2"/>
      <c r="F191" s="2"/>
      <c r="G191" s="2"/>
    </row>
    <row r="192" spans="1:7" x14ac:dyDescent="0.2">
      <c r="A192" s="2"/>
      <c r="B192" s="373"/>
      <c r="C192" s="2"/>
      <c r="D192" s="2"/>
      <c r="E192" s="2"/>
      <c r="F192" s="2"/>
      <c r="G192" s="2"/>
    </row>
    <row r="193" spans="1:7" x14ac:dyDescent="0.2">
      <c r="A193" s="2"/>
      <c r="B193" s="373"/>
      <c r="C193" s="2"/>
      <c r="D193" s="2"/>
      <c r="E193" s="2"/>
      <c r="F193" s="2"/>
      <c r="G193" s="2"/>
    </row>
    <row r="194" spans="1:7" x14ac:dyDescent="0.2">
      <c r="A194" s="2"/>
      <c r="B194" s="373"/>
      <c r="C194" s="2"/>
      <c r="D194" s="2"/>
      <c r="E194" s="2"/>
      <c r="F194" s="2"/>
      <c r="G194" s="2"/>
    </row>
    <row r="195" spans="1:7" x14ac:dyDescent="0.2">
      <c r="A195" s="2"/>
      <c r="B195" s="373"/>
      <c r="C195" s="2"/>
      <c r="D195" s="2"/>
      <c r="E195" s="2"/>
      <c r="F195" s="2"/>
      <c r="G195" s="2"/>
    </row>
    <row r="196" spans="1:7" x14ac:dyDescent="0.2">
      <c r="A196" s="2"/>
      <c r="B196" s="373"/>
      <c r="C196" s="2"/>
      <c r="D196" s="2"/>
      <c r="E196" s="2"/>
      <c r="F196" s="2"/>
      <c r="G196" s="2"/>
    </row>
    <row r="197" spans="1:7" x14ac:dyDescent="0.2">
      <c r="A197" s="2"/>
      <c r="B197" s="373"/>
      <c r="C197" s="2"/>
      <c r="D197" s="2"/>
      <c r="E197" s="2"/>
      <c r="F197" s="2"/>
      <c r="G197" s="2"/>
    </row>
    <row r="198" spans="1:7" x14ac:dyDescent="0.2">
      <c r="A198" s="2"/>
      <c r="B198" s="373"/>
      <c r="C198" s="2"/>
      <c r="D198" s="2"/>
      <c r="E198" s="2"/>
      <c r="F198" s="2"/>
      <c r="G198" s="2"/>
    </row>
    <row r="199" spans="1:7" x14ac:dyDescent="0.2">
      <c r="A199" s="2"/>
      <c r="B199" s="373"/>
      <c r="C199" s="2"/>
      <c r="D199" s="2"/>
      <c r="E199" s="2"/>
      <c r="F199" s="2"/>
      <c r="G199" s="2"/>
    </row>
    <row r="200" spans="1:7" x14ac:dyDescent="0.2">
      <c r="A200" s="2"/>
      <c r="B200" s="373"/>
      <c r="C200" s="2"/>
      <c r="D200" s="2"/>
      <c r="E200" s="2"/>
      <c r="F200" s="2"/>
      <c r="G200" s="2"/>
    </row>
    <row r="201" spans="1:7" x14ac:dyDescent="0.2">
      <c r="A201" s="2"/>
      <c r="B201" s="373"/>
      <c r="C201" s="2"/>
      <c r="D201" s="2"/>
      <c r="E201" s="2"/>
      <c r="F201" s="2"/>
      <c r="G201" s="2"/>
    </row>
    <row r="202" spans="1:7" x14ac:dyDescent="0.2">
      <c r="A202" s="2"/>
      <c r="B202" s="373"/>
      <c r="C202" s="2"/>
      <c r="D202" s="2"/>
      <c r="E202" s="2"/>
      <c r="F202" s="2"/>
      <c r="G202" s="2"/>
    </row>
    <row r="203" spans="1:7" x14ac:dyDescent="0.2">
      <c r="A203" s="2"/>
      <c r="B203" s="373"/>
      <c r="C203" s="2"/>
      <c r="D203" s="2"/>
      <c r="E203" s="2"/>
      <c r="F203" s="2"/>
      <c r="G203" s="2"/>
    </row>
    <row r="204" spans="1:7" x14ac:dyDescent="0.2">
      <c r="A204" s="2"/>
      <c r="B204" s="373"/>
      <c r="C204" s="2"/>
      <c r="D204" s="2"/>
      <c r="E204" s="2"/>
      <c r="F204" s="2"/>
      <c r="G204" s="2"/>
    </row>
    <row r="205" spans="1:7" x14ac:dyDescent="0.2">
      <c r="A205" s="2"/>
      <c r="B205" s="373"/>
      <c r="C205" s="2"/>
      <c r="D205" s="2"/>
      <c r="E205" s="2"/>
      <c r="F205" s="2"/>
      <c r="G205" s="2"/>
    </row>
    <row r="206" spans="1:7" x14ac:dyDescent="0.2">
      <c r="A206" s="2"/>
      <c r="B206" s="373"/>
      <c r="C206" s="2"/>
      <c r="D206" s="2"/>
      <c r="E206" s="2"/>
      <c r="F206" s="2"/>
      <c r="G206" s="2"/>
    </row>
    <row r="207" spans="1:7" x14ac:dyDescent="0.2">
      <c r="A207" s="2"/>
      <c r="B207" s="373"/>
      <c r="C207" s="2"/>
      <c r="D207" s="2"/>
      <c r="E207" s="2"/>
      <c r="F207" s="2"/>
      <c r="G207" s="2"/>
    </row>
    <row r="208" spans="1:7" x14ac:dyDescent="0.2">
      <c r="A208" s="2"/>
      <c r="B208" s="373"/>
      <c r="C208" s="2"/>
      <c r="D208" s="2"/>
      <c r="E208" s="2"/>
      <c r="F208" s="2"/>
      <c r="G208" s="2"/>
    </row>
    <row r="209" spans="1:7" x14ac:dyDescent="0.2">
      <c r="A209" s="2"/>
      <c r="B209" s="373"/>
      <c r="C209" s="2"/>
      <c r="D209" s="2"/>
      <c r="E209" s="2"/>
      <c r="F209" s="2"/>
      <c r="G209" s="2"/>
    </row>
    <row r="210" spans="1:7" x14ac:dyDescent="0.2">
      <c r="A210" s="2"/>
      <c r="B210" s="373"/>
      <c r="C210" s="2"/>
      <c r="D210" s="2"/>
      <c r="E210" s="2"/>
      <c r="F210" s="2"/>
      <c r="G210" s="2"/>
    </row>
    <row r="211" spans="1:7" x14ac:dyDescent="0.2">
      <c r="A211" s="2"/>
      <c r="B211" s="373"/>
      <c r="C211" s="2"/>
      <c r="D211" s="2"/>
      <c r="E211" s="2"/>
      <c r="F211" s="2"/>
      <c r="G211" s="2"/>
    </row>
  </sheetData>
  <sheetProtection algorithmName="SHA-512" hashValue="e3Q4w/owI8TwcAzeLN/9VlxcDzrW0yIget2TRGVzZAIrTsVyZ4euwdwlqUc1wQTX0TMQiRFfQWtWlmS5cnaukw==" saltValue="YpuVaWzRZiZPu3x+nrRehQ==" spinCount="100000" sheet="1" autoFilter="0"/>
  <protectedRanges>
    <protectedRange algorithmName="SHA-512" hashValue="f+kKe8S5okcE5LElAESluf3/RqF3/gVBFXsTtgnD2fXFvHOoRnGdSHKUGJXiTEUQPcbcVvrvjuU/+c3A6/kl6w==" saltValue="5b7WsrbuFMQyUpxNpD4xmw==" spinCount="100000" sqref="A78:E87" name="Rango2"/>
    <protectedRange algorithmName="SHA-512" hashValue="XBL9q7k0Couy/2yKot5d7HTXOizjrJEpFzyAkKoHVL2CKn5Z/Ds6ZHjm5u2y3DOTTPT5aNr4HvUfs8N4zmzAjg==" saltValue="hbrs3YMvyxX9An/VjttAEQ==" spinCount="100000" sqref="F8:F87" name="Rango1"/>
  </protectedRanges>
  <mergeCells count="14">
    <mergeCell ref="F93:G93"/>
    <mergeCell ref="F94:G94"/>
    <mergeCell ref="A92:G92"/>
    <mergeCell ref="A89:G89"/>
    <mergeCell ref="A1:G1"/>
    <mergeCell ref="A3:G3"/>
    <mergeCell ref="A5:A7"/>
    <mergeCell ref="B5:B7"/>
    <mergeCell ref="D5:D7"/>
    <mergeCell ref="E5:E7"/>
    <mergeCell ref="F5:F7"/>
    <mergeCell ref="G5:G7"/>
    <mergeCell ref="C93:D93"/>
    <mergeCell ref="C94:D94"/>
  </mergeCells>
  <phoneticPr fontId="22" type="noConversion"/>
  <conditionalFormatting sqref="G9:G13">
    <cfRule type="expression" dxfId="404" priority="31">
      <formula>G9="No presenta cantidad"</formula>
    </cfRule>
    <cfRule type="cellIs" dxfId="403" priority="32" operator="lessThan">
      <formula>0</formula>
    </cfRule>
    <cfRule type="cellIs" dxfId="402" priority="33" operator="greaterThan">
      <formula>0</formula>
    </cfRule>
  </conditionalFormatting>
  <conditionalFormatting sqref="G16:G17">
    <cfRule type="expression" dxfId="401" priority="28">
      <formula>G16="No presenta cantidad"</formula>
    </cfRule>
    <cfRule type="cellIs" dxfId="400" priority="29" operator="lessThan">
      <formula>0</formula>
    </cfRule>
    <cfRule type="cellIs" dxfId="399" priority="30" operator="greaterThan">
      <formula>0</formula>
    </cfRule>
  </conditionalFormatting>
  <conditionalFormatting sqref="G20:G22">
    <cfRule type="expression" dxfId="398" priority="25">
      <formula>G20="No presenta cantidad"</formula>
    </cfRule>
    <cfRule type="cellIs" dxfId="397" priority="26" operator="lessThan">
      <formula>0</formula>
    </cfRule>
    <cfRule type="cellIs" dxfId="396" priority="27" operator="greaterThan">
      <formula>0</formula>
    </cfRule>
  </conditionalFormatting>
  <conditionalFormatting sqref="G25:G26">
    <cfRule type="expression" dxfId="395" priority="22">
      <formula>G25="No presenta cantidad"</formula>
    </cfRule>
    <cfRule type="cellIs" dxfId="394" priority="23" operator="lessThan">
      <formula>0</formula>
    </cfRule>
    <cfRule type="cellIs" dxfId="393" priority="24" operator="greaterThan">
      <formula>0</formula>
    </cfRule>
  </conditionalFormatting>
  <conditionalFormatting sqref="G29:G34">
    <cfRule type="expression" dxfId="392" priority="19">
      <formula>G29="No presenta cantidad"</formula>
    </cfRule>
    <cfRule type="cellIs" dxfId="391" priority="20" operator="lessThan">
      <formula>0</formula>
    </cfRule>
    <cfRule type="cellIs" dxfId="390" priority="21" operator="greaterThan">
      <formula>0</formula>
    </cfRule>
  </conditionalFormatting>
  <conditionalFormatting sqref="G36:G37">
    <cfRule type="expression" dxfId="389" priority="16">
      <formula>G36="No presenta cantidad"</formula>
    </cfRule>
    <cfRule type="cellIs" dxfId="388" priority="17" operator="lessThan">
      <formula>0</formula>
    </cfRule>
    <cfRule type="cellIs" dxfId="387" priority="18" operator="greaterThan">
      <formula>0</formula>
    </cfRule>
  </conditionalFormatting>
  <conditionalFormatting sqref="G39:G65">
    <cfRule type="expression" dxfId="386" priority="13">
      <formula>G39="No presenta cantidad"</formula>
    </cfRule>
    <cfRule type="cellIs" dxfId="385" priority="14" operator="lessThan">
      <formula>0</formula>
    </cfRule>
    <cfRule type="cellIs" dxfId="384" priority="15" operator="greaterThan">
      <formula>0</formula>
    </cfRule>
  </conditionalFormatting>
  <conditionalFormatting sqref="G66">
    <cfRule type="expression" dxfId="383" priority="49" stopIfTrue="1">
      <formula>"G8=""No presenta cantidad"""</formula>
    </cfRule>
    <cfRule type="cellIs" dxfId="382" priority="50" operator="lessThan">
      <formula>0</formula>
    </cfRule>
    <cfRule type="cellIs" dxfId="381" priority="51" operator="greaterThan">
      <formula>0</formula>
    </cfRule>
  </conditionalFormatting>
  <conditionalFormatting sqref="G67:G68">
    <cfRule type="expression" dxfId="380" priority="10">
      <formula>G67="No presenta cantidad"</formula>
    </cfRule>
    <cfRule type="cellIs" dxfId="379" priority="11" operator="lessThan">
      <formula>0</formula>
    </cfRule>
    <cfRule type="cellIs" dxfId="378" priority="12" operator="greaterThan">
      <formula>0</formula>
    </cfRule>
  </conditionalFormatting>
  <conditionalFormatting sqref="G70:G72">
    <cfRule type="expression" dxfId="377" priority="7">
      <formula>G70="No presenta cantidad"</formula>
    </cfRule>
    <cfRule type="cellIs" dxfId="376" priority="8" operator="lessThan">
      <formula>0</formula>
    </cfRule>
    <cfRule type="cellIs" dxfId="375" priority="9" operator="greaterThan">
      <formula>0</formula>
    </cfRule>
  </conditionalFormatting>
  <conditionalFormatting sqref="G74:G77">
    <cfRule type="expression" dxfId="374" priority="1">
      <formula>G74="No presenta cantidad"</formula>
    </cfRule>
    <cfRule type="cellIs" dxfId="373" priority="2" operator="lessThan">
      <formula>0</formula>
    </cfRule>
    <cfRule type="cellIs" dxfId="372" priority="3" operator="greaterThan">
      <formula>0</formula>
    </cfRule>
  </conditionalFormatting>
  <printOptions horizontalCentered="1" verticalCentered="1"/>
  <pageMargins left="0.39370078740157483" right="0.39370078740157483" top="0.78740157480314965" bottom="0.39370078740157483" header="0.39370078740157483" footer="0.19685039370078741"/>
  <pageSetup paperSize="9" fitToHeight="0" orientation="landscape" r:id="rId1"/>
  <headerFooter>
    <oddHeader>&amp;L&amp;G&amp;R&amp;G</oddHeader>
  </headerFooter>
  <rowBreaks count="2" manualBreakCount="2">
    <brk id="35" max="8" man="1"/>
    <brk id="66" max="8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40"/>
  <sheetViews>
    <sheetView view="pageBreakPreview" zoomScaleNormal="80" zoomScaleSheetLayoutView="100" workbookViewId="0">
      <selection activeCell="F33" sqref="F33"/>
    </sheetView>
  </sheetViews>
  <sheetFormatPr baseColWidth="10" defaultColWidth="11.42578125" defaultRowHeight="15.75" x14ac:dyDescent="0.25"/>
  <cols>
    <col min="1" max="1" width="6.140625" style="125" customWidth="1"/>
    <col min="2" max="2" width="5.5703125" style="125" customWidth="1"/>
    <col min="3" max="3" width="70" style="124" customWidth="1"/>
    <col min="4" max="4" width="6.7109375" style="127" customWidth="1"/>
    <col min="5" max="5" width="14.5703125" style="125" customWidth="1"/>
    <col min="6" max="6" width="15.5703125" style="124" customWidth="1"/>
    <col min="7" max="7" width="26.5703125" style="124" customWidth="1"/>
    <col min="8" max="9" width="21.85546875" style="124" customWidth="1"/>
    <col min="10" max="10" width="19.42578125" style="124" customWidth="1"/>
    <col min="11" max="11" width="16.42578125" style="124" customWidth="1"/>
    <col min="12" max="12" width="13.7109375" style="124" customWidth="1"/>
    <col min="13" max="13" width="15.28515625" style="124" customWidth="1"/>
    <col min="14" max="14" width="20.28515625" style="124" customWidth="1"/>
    <col min="15" max="15" width="14.5703125" style="124" customWidth="1"/>
    <col min="16" max="16" width="16.85546875" style="124" customWidth="1"/>
    <col min="17" max="244" width="11.5703125" style="124"/>
    <col min="245" max="246" width="5.7109375" style="124" customWidth="1"/>
    <col min="247" max="247" width="118.140625" style="124" customWidth="1"/>
    <col min="248" max="249" width="6.7109375" style="124" customWidth="1"/>
    <col min="250" max="253" width="15.7109375" style="124" customWidth="1"/>
    <col min="254" max="500" width="11.5703125" style="124"/>
    <col min="501" max="502" width="5.7109375" style="124" customWidth="1"/>
    <col min="503" max="503" width="118.140625" style="124" customWidth="1"/>
    <col min="504" max="505" width="6.7109375" style="124" customWidth="1"/>
    <col min="506" max="509" width="15.7109375" style="124" customWidth="1"/>
    <col min="510" max="756" width="11.5703125" style="124"/>
    <col min="757" max="758" width="5.7109375" style="124" customWidth="1"/>
    <col min="759" max="759" width="118.140625" style="124" customWidth="1"/>
    <col min="760" max="761" width="6.7109375" style="124" customWidth="1"/>
    <col min="762" max="765" width="15.7109375" style="124" customWidth="1"/>
    <col min="766" max="1012" width="11.5703125" style="124"/>
    <col min="1013" max="1014" width="5.7109375" style="124" customWidth="1"/>
    <col min="1015" max="1015" width="118.140625" style="124" customWidth="1"/>
    <col min="1016" max="1017" width="6.7109375" style="124" customWidth="1"/>
    <col min="1018" max="1021" width="15.7109375" style="124" customWidth="1"/>
    <col min="1022" max="1268" width="11.5703125" style="124"/>
    <col min="1269" max="1270" width="5.7109375" style="124" customWidth="1"/>
    <col min="1271" max="1271" width="118.140625" style="124" customWidth="1"/>
    <col min="1272" max="1273" width="6.7109375" style="124" customWidth="1"/>
    <col min="1274" max="1277" width="15.7109375" style="124" customWidth="1"/>
    <col min="1278" max="1524" width="11.5703125" style="124"/>
    <col min="1525" max="1526" width="5.7109375" style="124" customWidth="1"/>
    <col min="1527" max="1527" width="118.140625" style="124" customWidth="1"/>
    <col min="1528" max="1529" width="6.7109375" style="124" customWidth="1"/>
    <col min="1530" max="1533" width="15.7109375" style="124" customWidth="1"/>
    <col min="1534" max="1780" width="11.5703125" style="124"/>
    <col min="1781" max="1782" width="5.7109375" style="124" customWidth="1"/>
    <col min="1783" max="1783" width="118.140625" style="124" customWidth="1"/>
    <col min="1784" max="1785" width="6.7109375" style="124" customWidth="1"/>
    <col min="1786" max="1789" width="15.7109375" style="124" customWidth="1"/>
    <col min="1790" max="2036" width="11.5703125" style="124"/>
    <col min="2037" max="2038" width="5.7109375" style="124" customWidth="1"/>
    <col min="2039" max="2039" width="118.140625" style="124" customWidth="1"/>
    <col min="2040" max="2041" width="6.7109375" style="124" customWidth="1"/>
    <col min="2042" max="2045" width="15.7109375" style="124" customWidth="1"/>
    <col min="2046" max="2292" width="11.5703125" style="124"/>
    <col min="2293" max="2294" width="5.7109375" style="124" customWidth="1"/>
    <col min="2295" max="2295" width="118.140625" style="124" customWidth="1"/>
    <col min="2296" max="2297" width="6.7109375" style="124" customWidth="1"/>
    <col min="2298" max="2301" width="15.7109375" style="124" customWidth="1"/>
    <col min="2302" max="2548" width="11.5703125" style="124"/>
    <col min="2549" max="2550" width="5.7109375" style="124" customWidth="1"/>
    <col min="2551" max="2551" width="118.140625" style="124" customWidth="1"/>
    <col min="2552" max="2553" width="6.7109375" style="124" customWidth="1"/>
    <col min="2554" max="2557" width="15.7109375" style="124" customWidth="1"/>
    <col min="2558" max="2804" width="11.5703125" style="124"/>
    <col min="2805" max="2806" width="5.7109375" style="124" customWidth="1"/>
    <col min="2807" max="2807" width="118.140625" style="124" customWidth="1"/>
    <col min="2808" max="2809" width="6.7109375" style="124" customWidth="1"/>
    <col min="2810" max="2813" width="15.7109375" style="124" customWidth="1"/>
    <col min="2814" max="3060" width="11.5703125" style="124"/>
    <col min="3061" max="3062" width="5.7109375" style="124" customWidth="1"/>
    <col min="3063" max="3063" width="118.140625" style="124" customWidth="1"/>
    <col min="3064" max="3065" width="6.7109375" style="124" customWidth="1"/>
    <col min="3066" max="3069" width="15.7109375" style="124" customWidth="1"/>
    <col min="3070" max="3316" width="11.5703125" style="124"/>
    <col min="3317" max="3318" width="5.7109375" style="124" customWidth="1"/>
    <col min="3319" max="3319" width="118.140625" style="124" customWidth="1"/>
    <col min="3320" max="3321" width="6.7109375" style="124" customWidth="1"/>
    <col min="3322" max="3325" width="15.7109375" style="124" customWidth="1"/>
    <col min="3326" max="3572" width="11.5703125" style="124"/>
    <col min="3573" max="3574" width="5.7109375" style="124" customWidth="1"/>
    <col min="3575" max="3575" width="118.140625" style="124" customWidth="1"/>
    <col min="3576" max="3577" width="6.7109375" style="124" customWidth="1"/>
    <col min="3578" max="3581" width="15.7109375" style="124" customWidth="1"/>
    <col min="3582" max="3828" width="11.5703125" style="124"/>
    <col min="3829" max="3830" width="5.7109375" style="124" customWidth="1"/>
    <col min="3831" max="3831" width="118.140625" style="124" customWidth="1"/>
    <col min="3832" max="3833" width="6.7109375" style="124" customWidth="1"/>
    <col min="3834" max="3837" width="15.7109375" style="124" customWidth="1"/>
    <col min="3838" max="4084" width="11.5703125" style="124"/>
    <col min="4085" max="4086" width="5.7109375" style="124" customWidth="1"/>
    <col min="4087" max="4087" width="118.140625" style="124" customWidth="1"/>
    <col min="4088" max="4089" width="6.7109375" style="124" customWidth="1"/>
    <col min="4090" max="4093" width="15.7109375" style="124" customWidth="1"/>
    <col min="4094" max="4340" width="11.5703125" style="124"/>
    <col min="4341" max="4342" width="5.7109375" style="124" customWidth="1"/>
    <col min="4343" max="4343" width="118.140625" style="124" customWidth="1"/>
    <col min="4344" max="4345" width="6.7109375" style="124" customWidth="1"/>
    <col min="4346" max="4349" width="15.7109375" style="124" customWidth="1"/>
    <col min="4350" max="4596" width="11.5703125" style="124"/>
    <col min="4597" max="4598" width="5.7109375" style="124" customWidth="1"/>
    <col min="4599" max="4599" width="118.140625" style="124" customWidth="1"/>
    <col min="4600" max="4601" width="6.7109375" style="124" customWidth="1"/>
    <col min="4602" max="4605" width="15.7109375" style="124" customWidth="1"/>
    <col min="4606" max="4852" width="11.5703125" style="124"/>
    <col min="4853" max="4854" width="5.7109375" style="124" customWidth="1"/>
    <col min="4855" max="4855" width="118.140625" style="124" customWidth="1"/>
    <col min="4856" max="4857" width="6.7109375" style="124" customWidth="1"/>
    <col min="4858" max="4861" width="15.7109375" style="124" customWidth="1"/>
    <col min="4862" max="5108" width="11.5703125" style="124"/>
    <col min="5109" max="5110" width="5.7109375" style="124" customWidth="1"/>
    <col min="5111" max="5111" width="118.140625" style="124" customWidth="1"/>
    <col min="5112" max="5113" width="6.7109375" style="124" customWidth="1"/>
    <col min="5114" max="5117" width="15.7109375" style="124" customWidth="1"/>
    <col min="5118" max="5364" width="11.5703125" style="124"/>
    <col min="5365" max="5366" width="5.7109375" style="124" customWidth="1"/>
    <col min="5367" max="5367" width="118.140625" style="124" customWidth="1"/>
    <col min="5368" max="5369" width="6.7109375" style="124" customWidth="1"/>
    <col min="5370" max="5373" width="15.7109375" style="124" customWidth="1"/>
    <col min="5374" max="5620" width="11.5703125" style="124"/>
    <col min="5621" max="5622" width="5.7109375" style="124" customWidth="1"/>
    <col min="5623" max="5623" width="118.140625" style="124" customWidth="1"/>
    <col min="5624" max="5625" width="6.7109375" style="124" customWidth="1"/>
    <col min="5626" max="5629" width="15.7109375" style="124" customWidth="1"/>
    <col min="5630" max="5876" width="11.5703125" style="124"/>
    <col min="5877" max="5878" width="5.7109375" style="124" customWidth="1"/>
    <col min="5879" max="5879" width="118.140625" style="124" customWidth="1"/>
    <col min="5880" max="5881" width="6.7109375" style="124" customWidth="1"/>
    <col min="5882" max="5885" width="15.7109375" style="124" customWidth="1"/>
    <col min="5886" max="6132" width="11.5703125" style="124"/>
    <col min="6133" max="6134" width="5.7109375" style="124" customWidth="1"/>
    <col min="6135" max="6135" width="118.140625" style="124" customWidth="1"/>
    <col min="6136" max="6137" width="6.7109375" style="124" customWidth="1"/>
    <col min="6138" max="6141" width="15.7109375" style="124" customWidth="1"/>
    <col min="6142" max="6388" width="11.5703125" style="124"/>
    <col min="6389" max="6390" width="5.7109375" style="124" customWidth="1"/>
    <col min="6391" max="6391" width="118.140625" style="124" customWidth="1"/>
    <col min="6392" max="6393" width="6.7109375" style="124" customWidth="1"/>
    <col min="6394" max="6397" width="15.7109375" style="124" customWidth="1"/>
    <col min="6398" max="6644" width="11.5703125" style="124"/>
    <col min="6645" max="6646" width="5.7109375" style="124" customWidth="1"/>
    <col min="6647" max="6647" width="118.140625" style="124" customWidth="1"/>
    <col min="6648" max="6649" width="6.7109375" style="124" customWidth="1"/>
    <col min="6650" max="6653" width="15.7109375" style="124" customWidth="1"/>
    <col min="6654" max="6900" width="11.5703125" style="124"/>
    <col min="6901" max="6902" width="5.7109375" style="124" customWidth="1"/>
    <col min="6903" max="6903" width="118.140625" style="124" customWidth="1"/>
    <col min="6904" max="6905" width="6.7109375" style="124" customWidth="1"/>
    <col min="6906" max="6909" width="15.7109375" style="124" customWidth="1"/>
    <col min="6910" max="7156" width="11.5703125" style="124"/>
    <col min="7157" max="7158" width="5.7109375" style="124" customWidth="1"/>
    <col min="7159" max="7159" width="118.140625" style="124" customWidth="1"/>
    <col min="7160" max="7161" width="6.7109375" style="124" customWidth="1"/>
    <col min="7162" max="7165" width="15.7109375" style="124" customWidth="1"/>
    <col min="7166" max="7412" width="11.5703125" style="124"/>
    <col min="7413" max="7414" width="5.7109375" style="124" customWidth="1"/>
    <col min="7415" max="7415" width="118.140625" style="124" customWidth="1"/>
    <col min="7416" max="7417" width="6.7109375" style="124" customWidth="1"/>
    <col min="7418" max="7421" width="15.7109375" style="124" customWidth="1"/>
    <col min="7422" max="7668" width="11.5703125" style="124"/>
    <col min="7669" max="7670" width="5.7109375" style="124" customWidth="1"/>
    <col min="7671" max="7671" width="118.140625" style="124" customWidth="1"/>
    <col min="7672" max="7673" width="6.7109375" style="124" customWidth="1"/>
    <col min="7674" max="7677" width="15.7109375" style="124" customWidth="1"/>
    <col min="7678" max="7924" width="11.5703125" style="124"/>
    <col min="7925" max="7926" width="5.7109375" style="124" customWidth="1"/>
    <col min="7927" max="7927" width="118.140625" style="124" customWidth="1"/>
    <col min="7928" max="7929" width="6.7109375" style="124" customWidth="1"/>
    <col min="7930" max="7933" width="15.7109375" style="124" customWidth="1"/>
    <col min="7934" max="8180" width="11.5703125" style="124"/>
    <col min="8181" max="8182" width="5.7109375" style="124" customWidth="1"/>
    <col min="8183" max="8183" width="118.140625" style="124" customWidth="1"/>
    <col min="8184" max="8185" width="6.7109375" style="124" customWidth="1"/>
    <col min="8186" max="8189" width="15.7109375" style="124" customWidth="1"/>
    <col min="8190" max="8436" width="11.5703125" style="124"/>
    <col min="8437" max="8438" width="5.7109375" style="124" customWidth="1"/>
    <col min="8439" max="8439" width="118.140625" style="124" customWidth="1"/>
    <col min="8440" max="8441" width="6.7109375" style="124" customWidth="1"/>
    <col min="8442" max="8445" width="15.7109375" style="124" customWidth="1"/>
    <col min="8446" max="8692" width="11.5703125" style="124"/>
    <col min="8693" max="8694" width="5.7109375" style="124" customWidth="1"/>
    <col min="8695" max="8695" width="118.140625" style="124" customWidth="1"/>
    <col min="8696" max="8697" width="6.7109375" style="124" customWidth="1"/>
    <col min="8698" max="8701" width="15.7109375" style="124" customWidth="1"/>
    <col min="8702" max="8948" width="11.5703125" style="124"/>
    <col min="8949" max="8950" width="5.7109375" style="124" customWidth="1"/>
    <col min="8951" max="8951" width="118.140625" style="124" customWidth="1"/>
    <col min="8952" max="8953" width="6.7109375" style="124" customWidth="1"/>
    <col min="8954" max="8957" width="15.7109375" style="124" customWidth="1"/>
    <col min="8958" max="9204" width="11.5703125" style="124"/>
    <col min="9205" max="9206" width="5.7109375" style="124" customWidth="1"/>
    <col min="9207" max="9207" width="118.140625" style="124" customWidth="1"/>
    <col min="9208" max="9209" width="6.7109375" style="124" customWidth="1"/>
    <col min="9210" max="9213" width="15.7109375" style="124" customWidth="1"/>
    <col min="9214" max="9460" width="11.5703125" style="124"/>
    <col min="9461" max="9462" width="5.7109375" style="124" customWidth="1"/>
    <col min="9463" max="9463" width="118.140625" style="124" customWidth="1"/>
    <col min="9464" max="9465" width="6.7109375" style="124" customWidth="1"/>
    <col min="9466" max="9469" width="15.7109375" style="124" customWidth="1"/>
    <col min="9470" max="9716" width="11.5703125" style="124"/>
    <col min="9717" max="9718" width="5.7109375" style="124" customWidth="1"/>
    <col min="9719" max="9719" width="118.140625" style="124" customWidth="1"/>
    <col min="9720" max="9721" width="6.7109375" style="124" customWidth="1"/>
    <col min="9722" max="9725" width="15.7109375" style="124" customWidth="1"/>
    <col min="9726" max="9972" width="11.5703125" style="124"/>
    <col min="9973" max="9974" width="5.7109375" style="124" customWidth="1"/>
    <col min="9975" max="9975" width="118.140625" style="124" customWidth="1"/>
    <col min="9976" max="9977" width="6.7109375" style="124" customWidth="1"/>
    <col min="9978" max="9981" width="15.7109375" style="124" customWidth="1"/>
    <col min="9982" max="10228" width="11.5703125" style="124"/>
    <col min="10229" max="10230" width="5.7109375" style="124" customWidth="1"/>
    <col min="10231" max="10231" width="118.140625" style="124" customWidth="1"/>
    <col min="10232" max="10233" width="6.7109375" style="124" customWidth="1"/>
    <col min="10234" max="10237" width="15.7109375" style="124" customWidth="1"/>
    <col min="10238" max="10484" width="11.5703125" style="124"/>
    <col min="10485" max="10486" width="5.7109375" style="124" customWidth="1"/>
    <col min="10487" max="10487" width="118.140625" style="124" customWidth="1"/>
    <col min="10488" max="10489" width="6.7109375" style="124" customWidth="1"/>
    <col min="10490" max="10493" width="15.7109375" style="124" customWidth="1"/>
    <col min="10494" max="10740" width="11.5703125" style="124"/>
    <col min="10741" max="10742" width="5.7109375" style="124" customWidth="1"/>
    <col min="10743" max="10743" width="118.140625" style="124" customWidth="1"/>
    <col min="10744" max="10745" width="6.7109375" style="124" customWidth="1"/>
    <col min="10746" max="10749" width="15.7109375" style="124" customWidth="1"/>
    <col min="10750" max="10996" width="11.5703125" style="124"/>
    <col min="10997" max="10998" width="5.7109375" style="124" customWidth="1"/>
    <col min="10999" max="10999" width="118.140625" style="124" customWidth="1"/>
    <col min="11000" max="11001" width="6.7109375" style="124" customWidth="1"/>
    <col min="11002" max="11005" width="15.7109375" style="124" customWidth="1"/>
    <col min="11006" max="11252" width="11.5703125" style="124"/>
    <col min="11253" max="11254" width="5.7109375" style="124" customWidth="1"/>
    <col min="11255" max="11255" width="118.140625" style="124" customWidth="1"/>
    <col min="11256" max="11257" width="6.7109375" style="124" customWidth="1"/>
    <col min="11258" max="11261" width="15.7109375" style="124" customWidth="1"/>
    <col min="11262" max="11508" width="11.5703125" style="124"/>
    <col min="11509" max="11510" width="5.7109375" style="124" customWidth="1"/>
    <col min="11511" max="11511" width="118.140625" style="124" customWidth="1"/>
    <col min="11512" max="11513" width="6.7109375" style="124" customWidth="1"/>
    <col min="11514" max="11517" width="15.7109375" style="124" customWidth="1"/>
    <col min="11518" max="11764" width="11.5703125" style="124"/>
    <col min="11765" max="11766" width="5.7109375" style="124" customWidth="1"/>
    <col min="11767" max="11767" width="118.140625" style="124" customWidth="1"/>
    <col min="11768" max="11769" width="6.7109375" style="124" customWidth="1"/>
    <col min="11770" max="11773" width="15.7109375" style="124" customWidth="1"/>
    <col min="11774" max="12020" width="11.5703125" style="124"/>
    <col min="12021" max="12022" width="5.7109375" style="124" customWidth="1"/>
    <col min="12023" max="12023" width="118.140625" style="124" customWidth="1"/>
    <col min="12024" max="12025" width="6.7109375" style="124" customWidth="1"/>
    <col min="12026" max="12029" width="15.7109375" style="124" customWidth="1"/>
    <col min="12030" max="12276" width="11.5703125" style="124"/>
    <col min="12277" max="12278" width="5.7109375" style="124" customWidth="1"/>
    <col min="12279" max="12279" width="118.140625" style="124" customWidth="1"/>
    <col min="12280" max="12281" width="6.7109375" style="124" customWidth="1"/>
    <col min="12282" max="12285" width="15.7109375" style="124" customWidth="1"/>
    <col min="12286" max="12532" width="11.5703125" style="124"/>
    <col min="12533" max="12534" width="5.7109375" style="124" customWidth="1"/>
    <col min="12535" max="12535" width="118.140625" style="124" customWidth="1"/>
    <col min="12536" max="12537" width="6.7109375" style="124" customWidth="1"/>
    <col min="12538" max="12541" width="15.7109375" style="124" customWidth="1"/>
    <col min="12542" max="12788" width="11.5703125" style="124"/>
    <col min="12789" max="12790" width="5.7109375" style="124" customWidth="1"/>
    <col min="12791" max="12791" width="118.140625" style="124" customWidth="1"/>
    <col min="12792" max="12793" width="6.7109375" style="124" customWidth="1"/>
    <col min="12794" max="12797" width="15.7109375" style="124" customWidth="1"/>
    <col min="12798" max="13044" width="11.5703125" style="124"/>
    <col min="13045" max="13046" width="5.7109375" style="124" customWidth="1"/>
    <col min="13047" max="13047" width="118.140625" style="124" customWidth="1"/>
    <col min="13048" max="13049" width="6.7109375" style="124" customWidth="1"/>
    <col min="13050" max="13053" width="15.7109375" style="124" customWidth="1"/>
    <col min="13054" max="13300" width="11.5703125" style="124"/>
    <col min="13301" max="13302" width="5.7109375" style="124" customWidth="1"/>
    <col min="13303" max="13303" width="118.140625" style="124" customWidth="1"/>
    <col min="13304" max="13305" width="6.7109375" style="124" customWidth="1"/>
    <col min="13306" max="13309" width="15.7109375" style="124" customWidth="1"/>
    <col min="13310" max="13556" width="11.5703125" style="124"/>
    <col min="13557" max="13558" width="5.7109375" style="124" customWidth="1"/>
    <col min="13559" max="13559" width="118.140625" style="124" customWidth="1"/>
    <col min="13560" max="13561" width="6.7109375" style="124" customWidth="1"/>
    <col min="13562" max="13565" width="15.7109375" style="124" customWidth="1"/>
    <col min="13566" max="13812" width="11.5703125" style="124"/>
    <col min="13813" max="13814" width="5.7109375" style="124" customWidth="1"/>
    <col min="13815" max="13815" width="118.140625" style="124" customWidth="1"/>
    <col min="13816" max="13817" width="6.7109375" style="124" customWidth="1"/>
    <col min="13818" max="13821" width="15.7109375" style="124" customWidth="1"/>
    <col min="13822" max="14068" width="11.5703125" style="124"/>
    <col min="14069" max="14070" width="5.7109375" style="124" customWidth="1"/>
    <col min="14071" max="14071" width="118.140625" style="124" customWidth="1"/>
    <col min="14072" max="14073" width="6.7109375" style="124" customWidth="1"/>
    <col min="14074" max="14077" width="15.7109375" style="124" customWidth="1"/>
    <col min="14078" max="14324" width="11.5703125" style="124"/>
    <col min="14325" max="14326" width="5.7109375" style="124" customWidth="1"/>
    <col min="14327" max="14327" width="118.140625" style="124" customWidth="1"/>
    <col min="14328" max="14329" width="6.7109375" style="124" customWidth="1"/>
    <col min="14330" max="14333" width="15.7109375" style="124" customWidth="1"/>
    <col min="14334" max="14580" width="11.5703125" style="124"/>
    <col min="14581" max="14582" width="5.7109375" style="124" customWidth="1"/>
    <col min="14583" max="14583" width="118.140625" style="124" customWidth="1"/>
    <col min="14584" max="14585" width="6.7109375" style="124" customWidth="1"/>
    <col min="14586" max="14589" width="15.7109375" style="124" customWidth="1"/>
    <col min="14590" max="14836" width="11.5703125" style="124"/>
    <col min="14837" max="14838" width="5.7109375" style="124" customWidth="1"/>
    <col min="14839" max="14839" width="118.140625" style="124" customWidth="1"/>
    <col min="14840" max="14841" width="6.7109375" style="124" customWidth="1"/>
    <col min="14842" max="14845" width="15.7109375" style="124" customWidth="1"/>
    <col min="14846" max="15092" width="11.5703125" style="124"/>
    <col min="15093" max="15094" width="5.7109375" style="124" customWidth="1"/>
    <col min="15095" max="15095" width="118.140625" style="124" customWidth="1"/>
    <col min="15096" max="15097" width="6.7109375" style="124" customWidth="1"/>
    <col min="15098" max="15101" width="15.7109375" style="124" customWidth="1"/>
    <col min="15102" max="15348" width="11.5703125" style="124"/>
    <col min="15349" max="15350" width="5.7109375" style="124" customWidth="1"/>
    <col min="15351" max="15351" width="118.140625" style="124" customWidth="1"/>
    <col min="15352" max="15353" width="6.7109375" style="124" customWidth="1"/>
    <col min="15354" max="15357" width="15.7109375" style="124" customWidth="1"/>
    <col min="15358" max="15604" width="11.5703125" style="124"/>
    <col min="15605" max="15606" width="5.7109375" style="124" customWidth="1"/>
    <col min="15607" max="15607" width="118.140625" style="124" customWidth="1"/>
    <col min="15608" max="15609" width="6.7109375" style="124" customWidth="1"/>
    <col min="15610" max="15613" width="15.7109375" style="124" customWidth="1"/>
    <col min="15614" max="15860" width="11.5703125" style="124"/>
    <col min="15861" max="15862" width="5.7109375" style="124" customWidth="1"/>
    <col min="15863" max="15863" width="118.140625" style="124" customWidth="1"/>
    <col min="15864" max="15865" width="6.7109375" style="124" customWidth="1"/>
    <col min="15866" max="15869" width="15.7109375" style="124" customWidth="1"/>
    <col min="15870" max="16116" width="11.5703125" style="124"/>
    <col min="16117" max="16118" width="5.7109375" style="124" customWidth="1"/>
    <col min="16119" max="16119" width="118.140625" style="124" customWidth="1"/>
    <col min="16120" max="16121" width="6.7109375" style="124" customWidth="1"/>
    <col min="16122" max="16125" width="15.7109375" style="124" customWidth="1"/>
    <col min="16126" max="16380" width="11.5703125" style="124"/>
    <col min="16381" max="16384" width="11.5703125" style="124" customWidth="1"/>
  </cols>
  <sheetData>
    <row r="1" spans="1:16" ht="66" customHeight="1" thickBot="1" x14ac:dyDescent="0.3">
      <c r="A1" s="538" t="str">
        <f>+CARÁTULA!B16</f>
        <v>PROYECTO: 
CONSTRUCCIÓN DE LA ESTACIÓN TRANSFORMADORA MENDOZA NORTE 220/132 kV Y
OBRAS COMPLEMENTARIAS</v>
      </c>
      <c r="B1" s="539"/>
      <c r="C1" s="539"/>
      <c r="D1" s="539"/>
      <c r="E1" s="539"/>
      <c r="F1" s="539"/>
      <c r="G1" s="540"/>
    </row>
    <row r="2" spans="1:16" ht="5.0999999999999996" customHeight="1" thickBot="1" x14ac:dyDescent="0.3"/>
    <row r="3" spans="1:16" ht="22.9" customHeight="1" thickBot="1" x14ac:dyDescent="0.3">
      <c r="A3" s="541" t="str">
        <f>+INDICE!C8</f>
        <v>Provisiones Complementarias y Obras Electromecánicas ET Mendoza Norte 220/132 kV</v>
      </c>
      <c r="B3" s="542"/>
      <c r="C3" s="542"/>
      <c r="D3" s="542"/>
      <c r="E3" s="542"/>
      <c r="F3" s="542"/>
      <c r="G3" s="543"/>
    </row>
    <row r="4" spans="1:16" ht="10.15" customHeight="1" thickBot="1" x14ac:dyDescent="0.3"/>
    <row r="5" spans="1:16" ht="15" customHeight="1" x14ac:dyDescent="0.25">
      <c r="A5" s="544" t="s">
        <v>13</v>
      </c>
      <c r="B5" s="547" t="s">
        <v>14</v>
      </c>
      <c r="C5" s="128"/>
      <c r="D5" s="550" t="s">
        <v>15</v>
      </c>
      <c r="E5" s="553" t="s">
        <v>673</v>
      </c>
      <c r="F5" s="553" t="s">
        <v>674</v>
      </c>
      <c r="G5" s="556" t="s">
        <v>675</v>
      </c>
    </row>
    <row r="6" spans="1:16" ht="18" customHeight="1" x14ac:dyDescent="0.25">
      <c r="A6" s="545"/>
      <c r="B6" s="548"/>
      <c r="C6" s="129" t="s">
        <v>16</v>
      </c>
      <c r="D6" s="551"/>
      <c r="E6" s="554"/>
      <c r="F6" s="554"/>
      <c r="G6" s="557"/>
    </row>
    <row r="7" spans="1:16" ht="33" customHeight="1" thickBot="1" x14ac:dyDescent="0.3">
      <c r="A7" s="546"/>
      <c r="B7" s="549"/>
      <c r="C7" s="130"/>
      <c r="D7" s="552"/>
      <c r="E7" s="555"/>
      <c r="F7" s="555"/>
      <c r="G7" s="558"/>
    </row>
    <row r="8" spans="1:16" s="147" customFormat="1" ht="15.4" customHeight="1" x14ac:dyDescent="0.25">
      <c r="A8" s="141">
        <v>1</v>
      </c>
      <c r="B8" s="148"/>
      <c r="C8" s="165" t="s">
        <v>183</v>
      </c>
      <c r="D8" s="135"/>
      <c r="E8" s="111"/>
      <c r="F8" s="51"/>
      <c r="G8" s="166"/>
      <c r="H8" s="124"/>
      <c r="I8" s="124"/>
      <c r="J8" s="124"/>
      <c r="K8" s="124"/>
      <c r="L8" s="124"/>
      <c r="M8" s="124"/>
      <c r="O8" s="167"/>
      <c r="P8" s="168"/>
    </row>
    <row r="9" spans="1:16" s="134" customFormat="1" ht="41.25" customHeight="1" x14ac:dyDescent="0.25">
      <c r="A9" s="169"/>
      <c r="B9" s="131" t="s">
        <v>17</v>
      </c>
      <c r="C9" s="170" t="s">
        <v>184</v>
      </c>
      <c r="D9" s="24" t="s">
        <v>18</v>
      </c>
      <c r="E9" s="171">
        <v>1</v>
      </c>
      <c r="F9" s="66"/>
      <c r="G9" s="158" t="str">
        <f>IF(F9="", "No presenta cantidad",F9-E9)</f>
        <v>No presenta cantidad</v>
      </c>
      <c r="H9" s="124"/>
      <c r="I9" s="124"/>
      <c r="J9" s="124"/>
      <c r="K9" s="124"/>
      <c r="L9" s="124"/>
      <c r="M9" s="124"/>
      <c r="P9" s="168"/>
    </row>
    <row r="10" spans="1:16" s="134" customFormat="1" ht="15.75" customHeight="1" x14ac:dyDescent="0.25">
      <c r="A10" s="169"/>
      <c r="B10" s="143" t="s">
        <v>114</v>
      </c>
      <c r="C10" s="172" t="s">
        <v>185</v>
      </c>
      <c r="D10" s="24" t="s">
        <v>18</v>
      </c>
      <c r="E10" s="171">
        <v>1</v>
      </c>
      <c r="F10" s="66"/>
      <c r="G10" s="158" t="str">
        <f t="shared" ref="G10:G73" si="0">IF(F10="", "No presenta cantidad",F10-E10)</f>
        <v>No presenta cantidad</v>
      </c>
      <c r="H10" s="124"/>
      <c r="I10" s="124"/>
      <c r="J10" s="124"/>
      <c r="K10" s="124"/>
      <c r="L10" s="124"/>
      <c r="M10" s="124"/>
      <c r="P10" s="168"/>
    </row>
    <row r="11" spans="1:16" s="134" customFormat="1" ht="5.25" customHeight="1" x14ac:dyDescent="0.25">
      <c r="A11" s="169"/>
      <c r="B11" s="143"/>
      <c r="C11" s="172"/>
      <c r="D11" s="24"/>
      <c r="E11" s="171"/>
      <c r="F11" s="66"/>
      <c r="G11" s="158"/>
      <c r="H11" s="124"/>
      <c r="I11" s="124"/>
      <c r="J11" s="124"/>
      <c r="K11" s="124"/>
      <c r="L11" s="124"/>
      <c r="M11" s="124"/>
      <c r="P11" s="168"/>
    </row>
    <row r="12" spans="1:16" s="134" customFormat="1" x14ac:dyDescent="0.25">
      <c r="A12" s="32">
        <v>2</v>
      </c>
      <c r="B12" s="31"/>
      <c r="C12" s="33" t="s">
        <v>186</v>
      </c>
      <c r="D12" s="31"/>
      <c r="E12" s="152"/>
      <c r="F12" s="59"/>
      <c r="G12" s="158"/>
      <c r="H12" s="124"/>
      <c r="I12" s="124"/>
      <c r="J12" s="124"/>
      <c r="K12" s="124"/>
      <c r="L12" s="124"/>
      <c r="M12" s="124"/>
      <c r="N12" s="173"/>
      <c r="O12" s="167"/>
      <c r="P12" s="168"/>
    </row>
    <row r="13" spans="1:16" s="134" customFormat="1" x14ac:dyDescent="0.25">
      <c r="A13" s="32"/>
      <c r="B13" s="31" t="s">
        <v>19</v>
      </c>
      <c r="C13" s="150" t="s">
        <v>364</v>
      </c>
      <c r="D13" s="31" t="s">
        <v>18</v>
      </c>
      <c r="E13" s="154">
        <v>1</v>
      </c>
      <c r="F13" s="58"/>
      <c r="G13" s="158" t="str">
        <f t="shared" si="0"/>
        <v>No presenta cantidad</v>
      </c>
      <c r="H13" s="124"/>
      <c r="I13" s="124"/>
      <c r="J13" s="124"/>
      <c r="K13" s="124"/>
      <c r="L13" s="124"/>
      <c r="M13" s="124"/>
      <c r="P13" s="168"/>
    </row>
    <row r="14" spans="1:16" s="134" customFormat="1" x14ac:dyDescent="0.25">
      <c r="A14" s="32"/>
      <c r="B14" s="31" t="s">
        <v>22</v>
      </c>
      <c r="C14" s="155" t="s">
        <v>365</v>
      </c>
      <c r="D14" s="31" t="s">
        <v>18</v>
      </c>
      <c r="E14" s="154">
        <v>1</v>
      </c>
      <c r="F14" s="58"/>
      <c r="G14" s="158" t="str">
        <f t="shared" si="0"/>
        <v>No presenta cantidad</v>
      </c>
      <c r="H14" s="124"/>
      <c r="I14" s="124"/>
      <c r="J14" s="124"/>
      <c r="K14" s="124"/>
      <c r="L14" s="124"/>
      <c r="M14" s="124"/>
      <c r="P14" s="168"/>
    </row>
    <row r="15" spans="1:16" s="134" customFormat="1" x14ac:dyDescent="0.25">
      <c r="A15" s="32"/>
      <c r="B15" s="31" t="s">
        <v>24</v>
      </c>
      <c r="C15" s="150" t="s">
        <v>366</v>
      </c>
      <c r="D15" s="31" t="s">
        <v>18</v>
      </c>
      <c r="E15" s="154">
        <v>1</v>
      </c>
      <c r="F15" s="58"/>
      <c r="G15" s="158" t="str">
        <f t="shared" si="0"/>
        <v>No presenta cantidad</v>
      </c>
      <c r="H15" s="124"/>
      <c r="I15" s="124"/>
      <c r="J15" s="124"/>
      <c r="K15" s="124"/>
      <c r="L15" s="124"/>
      <c r="M15" s="124"/>
      <c r="P15" s="168"/>
    </row>
    <row r="16" spans="1:16" s="134" customFormat="1" x14ac:dyDescent="0.25">
      <c r="A16" s="32"/>
      <c r="B16" s="31" t="s">
        <v>26</v>
      </c>
      <c r="C16" s="153" t="s">
        <v>187</v>
      </c>
      <c r="D16" s="31" t="s">
        <v>18</v>
      </c>
      <c r="E16" s="154">
        <v>1</v>
      </c>
      <c r="F16" s="58"/>
      <c r="G16" s="158" t="str">
        <f t="shared" si="0"/>
        <v>No presenta cantidad</v>
      </c>
      <c r="H16" s="124"/>
      <c r="I16" s="124"/>
      <c r="J16" s="124"/>
      <c r="K16" s="124"/>
      <c r="L16" s="124"/>
      <c r="M16" s="124"/>
      <c r="P16" s="168"/>
    </row>
    <row r="17" spans="1:16" s="134" customFormat="1" ht="5.25" customHeight="1" x14ac:dyDescent="0.25">
      <c r="A17" s="169"/>
      <c r="B17" s="143"/>
      <c r="C17" s="172"/>
      <c r="D17" s="24"/>
      <c r="E17" s="171"/>
      <c r="F17" s="66"/>
      <c r="G17" s="158"/>
      <c r="H17" s="124"/>
      <c r="I17" s="124"/>
      <c r="J17" s="124"/>
      <c r="K17" s="124"/>
      <c r="L17" s="124"/>
      <c r="M17" s="124"/>
      <c r="P17" s="168"/>
    </row>
    <row r="18" spans="1:16" s="147" customFormat="1" ht="15" customHeight="1" x14ac:dyDescent="0.25">
      <c r="A18" s="141">
        <v>3</v>
      </c>
      <c r="B18" s="148"/>
      <c r="C18" s="165" t="s">
        <v>188</v>
      </c>
      <c r="D18" s="135"/>
      <c r="E18" s="111"/>
      <c r="F18" s="51"/>
      <c r="G18" s="158"/>
      <c r="H18" s="124"/>
      <c r="I18" s="124"/>
      <c r="J18" s="124"/>
      <c r="K18" s="124"/>
      <c r="L18" s="124"/>
      <c r="M18" s="124"/>
      <c r="O18" s="167"/>
      <c r="P18" s="168"/>
    </row>
    <row r="19" spans="1:16" s="134" customFormat="1" x14ac:dyDescent="0.25">
      <c r="A19" s="136"/>
      <c r="B19" s="131" t="s">
        <v>126</v>
      </c>
      <c r="C19" s="170" t="s">
        <v>20</v>
      </c>
      <c r="D19" s="31" t="s">
        <v>21</v>
      </c>
      <c r="E19" s="50">
        <v>8</v>
      </c>
      <c r="F19" s="50"/>
      <c r="G19" s="158" t="str">
        <f t="shared" si="0"/>
        <v>No presenta cantidad</v>
      </c>
      <c r="H19" s="124"/>
      <c r="I19" s="124"/>
      <c r="J19" s="124"/>
      <c r="K19" s="124"/>
      <c r="L19" s="124"/>
      <c r="M19" s="124"/>
      <c r="N19" s="174"/>
      <c r="P19" s="168"/>
    </row>
    <row r="20" spans="1:16" s="134" customFormat="1" ht="15" customHeight="1" x14ac:dyDescent="0.25">
      <c r="A20" s="136"/>
      <c r="B20" s="131" t="s">
        <v>128</v>
      </c>
      <c r="C20" s="175" t="s">
        <v>23</v>
      </c>
      <c r="D20" s="31" t="s">
        <v>21</v>
      </c>
      <c r="E20" s="50">
        <v>6</v>
      </c>
      <c r="F20" s="50"/>
      <c r="G20" s="158" t="str">
        <f t="shared" si="0"/>
        <v>No presenta cantidad</v>
      </c>
      <c r="H20" s="124"/>
      <c r="I20" s="124"/>
      <c r="J20" s="124"/>
      <c r="K20" s="124"/>
      <c r="L20" s="124"/>
      <c r="M20" s="124"/>
      <c r="N20" s="174"/>
      <c r="P20" s="168"/>
    </row>
    <row r="21" spans="1:16" s="134" customFormat="1" ht="15" customHeight="1" x14ac:dyDescent="0.25">
      <c r="A21" s="136"/>
      <c r="B21" s="131" t="s">
        <v>189</v>
      </c>
      <c r="C21" s="175" t="s">
        <v>25</v>
      </c>
      <c r="D21" s="31" t="s">
        <v>21</v>
      </c>
      <c r="E21" s="50">
        <v>4</v>
      </c>
      <c r="F21" s="50"/>
      <c r="G21" s="158" t="str">
        <f t="shared" si="0"/>
        <v>No presenta cantidad</v>
      </c>
      <c r="H21" s="124"/>
      <c r="I21" s="124"/>
      <c r="J21" s="124"/>
      <c r="K21" s="124"/>
      <c r="L21" s="124"/>
      <c r="M21" s="124"/>
      <c r="N21" s="174"/>
      <c r="P21" s="168"/>
    </row>
    <row r="22" spans="1:16" s="134" customFormat="1" ht="15" customHeight="1" x14ac:dyDescent="0.25">
      <c r="A22" s="136"/>
      <c r="B22" s="131" t="s">
        <v>190</v>
      </c>
      <c r="C22" s="175" t="s">
        <v>27</v>
      </c>
      <c r="D22" s="31" t="s">
        <v>21</v>
      </c>
      <c r="E22" s="50">
        <v>8</v>
      </c>
      <c r="F22" s="50"/>
      <c r="G22" s="158" t="str">
        <f t="shared" si="0"/>
        <v>No presenta cantidad</v>
      </c>
      <c r="H22" s="124"/>
      <c r="I22" s="124"/>
      <c r="J22" s="124"/>
      <c r="K22" s="124"/>
      <c r="L22" s="124"/>
      <c r="M22" s="124"/>
      <c r="N22" s="174"/>
      <c r="P22" s="168"/>
    </row>
    <row r="23" spans="1:16" s="134" customFormat="1" ht="15" customHeight="1" x14ac:dyDescent="0.25">
      <c r="A23" s="136"/>
      <c r="B23" s="131" t="s">
        <v>191</v>
      </c>
      <c r="C23" s="175" t="s">
        <v>806</v>
      </c>
      <c r="D23" s="31" t="s">
        <v>21</v>
      </c>
      <c r="E23" s="50">
        <v>24</v>
      </c>
      <c r="F23" s="50"/>
      <c r="G23" s="158" t="str">
        <f t="shared" si="0"/>
        <v>No presenta cantidad</v>
      </c>
      <c r="H23" s="124"/>
      <c r="I23" s="124"/>
      <c r="J23" s="124"/>
      <c r="K23" s="124"/>
      <c r="L23" s="124"/>
      <c r="M23" s="124"/>
      <c r="N23" s="174"/>
      <c r="P23" s="168"/>
    </row>
    <row r="24" spans="1:16" s="134" customFormat="1" ht="15" customHeight="1" x14ac:dyDescent="0.25">
      <c r="A24" s="136"/>
      <c r="B24" s="131" t="s">
        <v>192</v>
      </c>
      <c r="C24" s="175" t="s">
        <v>29</v>
      </c>
      <c r="D24" s="31" t="s">
        <v>21</v>
      </c>
      <c r="E24" s="50">
        <v>6</v>
      </c>
      <c r="F24" s="50"/>
      <c r="G24" s="158" t="str">
        <f t="shared" si="0"/>
        <v>No presenta cantidad</v>
      </c>
      <c r="H24" s="124"/>
      <c r="I24" s="124"/>
      <c r="J24" s="124"/>
      <c r="K24" s="124"/>
      <c r="L24" s="124"/>
      <c r="M24" s="124"/>
      <c r="N24" s="174"/>
      <c r="P24" s="168"/>
    </row>
    <row r="25" spans="1:16" s="134" customFormat="1" ht="15" customHeight="1" x14ac:dyDescent="0.25">
      <c r="A25" s="136"/>
      <c r="B25" s="131" t="s">
        <v>194</v>
      </c>
      <c r="C25" s="175" t="s">
        <v>193</v>
      </c>
      <c r="D25" s="31" t="s">
        <v>21</v>
      </c>
      <c r="E25" s="50">
        <v>48</v>
      </c>
      <c r="F25" s="50"/>
      <c r="G25" s="158" t="str">
        <f t="shared" si="0"/>
        <v>No presenta cantidad</v>
      </c>
      <c r="H25" s="124"/>
      <c r="I25" s="124"/>
      <c r="J25" s="124"/>
      <c r="K25" s="124"/>
      <c r="L25" s="124"/>
      <c r="M25" s="124"/>
      <c r="N25" s="174"/>
      <c r="P25" s="168"/>
    </row>
    <row r="26" spans="1:16" s="134" customFormat="1" ht="15" customHeight="1" x14ac:dyDescent="0.25">
      <c r="A26" s="136"/>
      <c r="B26" s="131" t="s">
        <v>196</v>
      </c>
      <c r="C26" s="175" t="s">
        <v>195</v>
      </c>
      <c r="D26" s="31" t="s">
        <v>21</v>
      </c>
      <c r="E26" s="50">
        <v>24</v>
      </c>
      <c r="F26" s="50"/>
      <c r="G26" s="158" t="str">
        <f t="shared" si="0"/>
        <v>No presenta cantidad</v>
      </c>
      <c r="H26" s="124"/>
      <c r="I26" s="124"/>
      <c r="J26" s="124"/>
      <c r="K26" s="124"/>
      <c r="L26" s="124"/>
      <c r="M26" s="124"/>
      <c r="N26" s="174"/>
      <c r="P26" s="168"/>
    </row>
    <row r="27" spans="1:16" s="134" customFormat="1" ht="15" customHeight="1" x14ac:dyDescent="0.25">
      <c r="A27" s="137"/>
      <c r="B27" s="131" t="s">
        <v>197</v>
      </c>
      <c r="C27" s="175" t="s">
        <v>35</v>
      </c>
      <c r="D27" s="31" t="s">
        <v>21</v>
      </c>
      <c r="E27" s="50">
        <v>18</v>
      </c>
      <c r="F27" s="53"/>
      <c r="G27" s="158" t="str">
        <f t="shared" si="0"/>
        <v>No presenta cantidad</v>
      </c>
      <c r="H27" s="124"/>
      <c r="I27" s="124"/>
      <c r="J27" s="124"/>
      <c r="K27" s="124"/>
      <c r="L27" s="124"/>
      <c r="M27" s="124"/>
      <c r="N27" s="174"/>
      <c r="P27" s="168"/>
    </row>
    <row r="28" spans="1:16" s="134" customFormat="1" ht="15" customHeight="1" x14ac:dyDescent="0.25">
      <c r="A28" s="137"/>
      <c r="B28" s="131" t="s">
        <v>198</v>
      </c>
      <c r="C28" s="176" t="s">
        <v>811</v>
      </c>
      <c r="D28" s="24" t="s">
        <v>21</v>
      </c>
      <c r="E28" s="53">
        <v>21</v>
      </c>
      <c r="F28" s="53"/>
      <c r="G28" s="158" t="str">
        <f t="shared" si="0"/>
        <v>No presenta cantidad</v>
      </c>
      <c r="H28" s="124"/>
      <c r="I28" s="124"/>
      <c r="J28" s="124"/>
      <c r="K28" s="124"/>
      <c r="L28" s="124"/>
      <c r="M28" s="124"/>
      <c r="N28" s="174"/>
      <c r="P28" s="168"/>
    </row>
    <row r="29" spans="1:16" s="134" customFormat="1" ht="15" customHeight="1" x14ac:dyDescent="0.25">
      <c r="A29" s="137"/>
      <c r="B29" s="131" t="s">
        <v>199</v>
      </c>
      <c r="C29" s="175" t="s">
        <v>202</v>
      </c>
      <c r="D29" s="24" t="s">
        <v>21</v>
      </c>
      <c r="E29" s="53">
        <v>12</v>
      </c>
      <c r="F29" s="50"/>
      <c r="G29" s="158" t="str">
        <f t="shared" si="0"/>
        <v>No presenta cantidad</v>
      </c>
      <c r="H29" s="124"/>
      <c r="I29" s="124"/>
      <c r="J29" s="124"/>
      <c r="K29" s="124"/>
      <c r="L29" s="124"/>
      <c r="M29" s="124"/>
      <c r="N29" s="174"/>
      <c r="P29" s="168"/>
    </row>
    <row r="30" spans="1:16" s="134" customFormat="1" ht="15" customHeight="1" x14ac:dyDescent="0.25">
      <c r="A30" s="137"/>
      <c r="B30" s="131" t="s">
        <v>200</v>
      </c>
      <c r="C30" s="175" t="s">
        <v>47</v>
      </c>
      <c r="D30" s="31" t="s">
        <v>21</v>
      </c>
      <c r="E30" s="50">
        <v>6</v>
      </c>
      <c r="F30" s="50"/>
      <c r="G30" s="158" t="str">
        <f t="shared" si="0"/>
        <v>No presenta cantidad</v>
      </c>
      <c r="H30" s="124"/>
      <c r="I30" s="124"/>
      <c r="J30" s="124"/>
      <c r="K30" s="124"/>
      <c r="L30" s="124"/>
      <c r="M30" s="124"/>
      <c r="N30" s="174"/>
      <c r="P30" s="168"/>
    </row>
    <row r="31" spans="1:16" s="134" customFormat="1" ht="15" customHeight="1" x14ac:dyDescent="0.25">
      <c r="A31" s="137"/>
      <c r="B31" s="131" t="s">
        <v>201</v>
      </c>
      <c r="C31" s="176" t="s">
        <v>348</v>
      </c>
      <c r="D31" s="138" t="s">
        <v>21</v>
      </c>
      <c r="E31" s="52">
        <v>5</v>
      </c>
      <c r="F31" s="52"/>
      <c r="G31" s="158" t="str">
        <f t="shared" si="0"/>
        <v>No presenta cantidad</v>
      </c>
      <c r="H31" s="124"/>
      <c r="I31" s="124"/>
      <c r="J31" s="124"/>
      <c r="K31" s="124"/>
      <c r="L31" s="124"/>
      <c r="M31" s="124"/>
      <c r="N31" s="174"/>
      <c r="P31" s="168"/>
    </row>
    <row r="32" spans="1:16" s="134" customFormat="1" ht="5.25" customHeight="1" x14ac:dyDescent="0.25">
      <c r="A32" s="169"/>
      <c r="B32" s="143"/>
      <c r="C32" s="172"/>
      <c r="D32" s="24"/>
      <c r="E32" s="171"/>
      <c r="F32" s="66"/>
      <c r="G32" s="158"/>
      <c r="H32" s="124"/>
      <c r="I32" s="124"/>
      <c r="J32" s="124"/>
      <c r="K32" s="124"/>
      <c r="L32" s="124"/>
      <c r="M32" s="124"/>
      <c r="P32" s="168"/>
    </row>
    <row r="33" spans="1:16" s="134" customFormat="1" ht="25.5" customHeight="1" x14ac:dyDescent="0.25">
      <c r="A33" s="141">
        <v>4</v>
      </c>
      <c r="B33" s="145"/>
      <c r="C33" s="165" t="s">
        <v>203</v>
      </c>
      <c r="D33" s="138" t="s">
        <v>21</v>
      </c>
      <c r="E33" s="139">
        <v>10</v>
      </c>
      <c r="F33" s="52"/>
      <c r="G33" s="158" t="str">
        <f t="shared" si="0"/>
        <v>No presenta cantidad</v>
      </c>
      <c r="H33" s="124"/>
      <c r="I33" s="124"/>
      <c r="J33" s="124"/>
      <c r="K33" s="124"/>
      <c r="L33" s="124"/>
      <c r="M33" s="124"/>
      <c r="O33" s="167"/>
      <c r="P33" s="168"/>
    </row>
    <row r="34" spans="1:16" s="134" customFormat="1" ht="5.25" customHeight="1" x14ac:dyDescent="0.25">
      <c r="A34" s="169"/>
      <c r="B34" s="143"/>
      <c r="C34" s="172"/>
      <c r="D34" s="24"/>
      <c r="E34" s="171"/>
      <c r="F34" s="66"/>
      <c r="G34" s="158"/>
      <c r="H34" s="124"/>
      <c r="I34" s="124"/>
      <c r="J34" s="124"/>
      <c r="K34" s="124"/>
      <c r="L34" s="124"/>
      <c r="M34" s="124"/>
      <c r="P34" s="168"/>
    </row>
    <row r="35" spans="1:16" s="147" customFormat="1" ht="15" customHeight="1" x14ac:dyDescent="0.25">
      <c r="A35" s="141">
        <v>5</v>
      </c>
      <c r="B35" s="148"/>
      <c r="C35" s="165" t="s">
        <v>204</v>
      </c>
      <c r="D35" s="135"/>
      <c r="E35" s="111"/>
      <c r="F35" s="51"/>
      <c r="G35" s="158"/>
      <c r="H35" s="124"/>
      <c r="I35" s="124"/>
      <c r="J35" s="124"/>
      <c r="K35" s="124"/>
      <c r="L35" s="124"/>
      <c r="M35" s="124"/>
      <c r="O35" s="167"/>
      <c r="P35" s="168"/>
    </row>
    <row r="36" spans="1:16" s="134" customFormat="1" x14ac:dyDescent="0.25">
      <c r="A36" s="137"/>
      <c r="B36" s="131" t="s">
        <v>64</v>
      </c>
      <c r="C36" s="170" t="s">
        <v>65</v>
      </c>
      <c r="D36" s="31" t="s">
        <v>21</v>
      </c>
      <c r="E36" s="133">
        <v>1</v>
      </c>
      <c r="F36" s="50"/>
      <c r="G36" s="158" t="str">
        <f t="shared" si="0"/>
        <v>No presenta cantidad</v>
      </c>
      <c r="H36" s="124"/>
      <c r="I36" s="124"/>
      <c r="J36" s="124"/>
      <c r="K36" s="124"/>
      <c r="L36" s="124"/>
      <c r="M36" s="124"/>
      <c r="N36" s="174"/>
      <c r="O36" s="177"/>
      <c r="P36" s="168"/>
    </row>
    <row r="37" spans="1:16" s="147" customFormat="1" ht="13.5" customHeight="1" x14ac:dyDescent="0.25">
      <c r="A37" s="137"/>
      <c r="B37" s="131" t="s">
        <v>66</v>
      </c>
      <c r="C37" s="170" t="s">
        <v>67</v>
      </c>
      <c r="D37" s="31" t="s">
        <v>21</v>
      </c>
      <c r="E37" s="133">
        <v>1</v>
      </c>
      <c r="F37" s="50"/>
      <c r="G37" s="158" t="str">
        <f t="shared" si="0"/>
        <v>No presenta cantidad</v>
      </c>
      <c r="H37" s="124"/>
      <c r="I37" s="124"/>
      <c r="J37" s="124"/>
      <c r="K37" s="124"/>
      <c r="L37" s="124"/>
      <c r="M37" s="124"/>
      <c r="N37" s="174"/>
      <c r="O37" s="177"/>
      <c r="P37" s="168"/>
    </row>
    <row r="38" spans="1:16" s="134" customFormat="1" ht="27" customHeight="1" x14ac:dyDescent="0.25">
      <c r="A38" s="137"/>
      <c r="B38" s="131" t="s">
        <v>68</v>
      </c>
      <c r="C38" s="170" t="s">
        <v>69</v>
      </c>
      <c r="D38" s="31" t="s">
        <v>21</v>
      </c>
      <c r="E38" s="133">
        <v>1</v>
      </c>
      <c r="F38" s="50"/>
      <c r="G38" s="158" t="str">
        <f t="shared" si="0"/>
        <v>No presenta cantidad</v>
      </c>
      <c r="H38" s="124"/>
      <c r="I38" s="124"/>
      <c r="J38" s="124"/>
      <c r="K38" s="124"/>
      <c r="L38" s="124"/>
      <c r="M38" s="124"/>
      <c r="N38" s="174"/>
      <c r="O38" s="177"/>
      <c r="P38" s="168"/>
    </row>
    <row r="39" spans="1:16" s="134" customFormat="1" ht="27" customHeight="1" x14ac:dyDescent="0.25">
      <c r="A39" s="137"/>
      <c r="B39" s="131" t="s">
        <v>70</v>
      </c>
      <c r="C39" s="170" t="s">
        <v>71</v>
      </c>
      <c r="D39" s="31" t="s">
        <v>21</v>
      </c>
      <c r="E39" s="133">
        <v>2</v>
      </c>
      <c r="F39" s="50"/>
      <c r="G39" s="158" t="str">
        <f t="shared" si="0"/>
        <v>No presenta cantidad</v>
      </c>
      <c r="H39" s="124"/>
      <c r="I39" s="124"/>
      <c r="J39" s="124"/>
      <c r="K39" s="124"/>
      <c r="L39" s="124"/>
      <c r="M39" s="124"/>
      <c r="N39" s="174"/>
      <c r="O39" s="177"/>
      <c r="P39" s="168"/>
    </row>
    <row r="40" spans="1:16" s="134" customFormat="1" ht="27" customHeight="1" x14ac:dyDescent="0.25">
      <c r="A40" s="137"/>
      <c r="B40" s="131" t="s">
        <v>72</v>
      </c>
      <c r="C40" s="178" t="s">
        <v>73</v>
      </c>
      <c r="D40" s="135" t="s">
        <v>21</v>
      </c>
      <c r="E40" s="179">
        <v>2</v>
      </c>
      <c r="F40" s="67"/>
      <c r="G40" s="158" t="str">
        <f t="shared" si="0"/>
        <v>No presenta cantidad</v>
      </c>
      <c r="H40" s="124"/>
      <c r="I40" s="124"/>
      <c r="J40" s="124"/>
      <c r="K40" s="124"/>
      <c r="L40" s="124"/>
      <c r="M40" s="124"/>
      <c r="N40" s="174"/>
      <c r="O40" s="177"/>
      <c r="P40" s="168"/>
    </row>
    <row r="41" spans="1:16" s="134" customFormat="1" x14ac:dyDescent="0.25">
      <c r="A41" s="137"/>
      <c r="B41" s="131" t="s">
        <v>74</v>
      </c>
      <c r="C41" s="170" t="s">
        <v>75</v>
      </c>
      <c r="D41" s="31" t="s">
        <v>21</v>
      </c>
      <c r="E41" s="133">
        <v>1</v>
      </c>
      <c r="F41" s="50"/>
      <c r="G41" s="158" t="str">
        <f t="shared" si="0"/>
        <v>No presenta cantidad</v>
      </c>
      <c r="H41" s="124"/>
      <c r="I41" s="124"/>
      <c r="J41" s="124"/>
      <c r="K41" s="124"/>
      <c r="L41" s="124"/>
      <c r="M41" s="124"/>
      <c r="N41" s="174"/>
      <c r="O41" s="177"/>
      <c r="P41" s="168"/>
    </row>
    <row r="42" spans="1:16" s="134" customFormat="1" x14ac:dyDescent="0.25">
      <c r="A42" s="137"/>
      <c r="B42" s="131" t="s">
        <v>76</v>
      </c>
      <c r="C42" s="172" t="s">
        <v>77</v>
      </c>
      <c r="D42" s="31" t="s">
        <v>21</v>
      </c>
      <c r="E42" s="144">
        <v>2</v>
      </c>
      <c r="F42" s="54"/>
      <c r="G42" s="158" t="str">
        <f t="shared" si="0"/>
        <v>No presenta cantidad</v>
      </c>
      <c r="H42" s="124"/>
      <c r="I42" s="124"/>
      <c r="J42" s="124"/>
      <c r="K42" s="124"/>
      <c r="L42" s="124"/>
      <c r="M42" s="124"/>
      <c r="N42" s="174"/>
      <c r="O42" s="177"/>
      <c r="P42" s="168"/>
    </row>
    <row r="43" spans="1:16" s="134" customFormat="1" x14ac:dyDescent="0.25">
      <c r="A43" s="137"/>
      <c r="B43" s="131" t="s">
        <v>78</v>
      </c>
      <c r="C43" s="172" t="s">
        <v>79</v>
      </c>
      <c r="D43" s="31" t="s">
        <v>21</v>
      </c>
      <c r="E43" s="144">
        <v>2</v>
      </c>
      <c r="F43" s="54"/>
      <c r="G43" s="158" t="str">
        <f t="shared" si="0"/>
        <v>No presenta cantidad</v>
      </c>
      <c r="H43" s="124"/>
      <c r="I43" s="124"/>
      <c r="J43" s="124"/>
      <c r="K43" s="124"/>
      <c r="L43" s="124"/>
      <c r="M43" s="124"/>
      <c r="N43" s="174"/>
      <c r="O43" s="177"/>
      <c r="P43" s="168"/>
    </row>
    <row r="44" spans="1:16" s="134" customFormat="1" x14ac:dyDescent="0.25">
      <c r="A44" s="137"/>
      <c r="B44" s="131" t="s">
        <v>80</v>
      </c>
      <c r="C44" s="172" t="s">
        <v>81</v>
      </c>
      <c r="D44" s="31" t="s">
        <v>21</v>
      </c>
      <c r="E44" s="144">
        <v>1</v>
      </c>
      <c r="F44" s="54"/>
      <c r="G44" s="158" t="str">
        <f t="shared" si="0"/>
        <v>No presenta cantidad</v>
      </c>
      <c r="H44" s="124"/>
      <c r="I44" s="124"/>
      <c r="J44" s="124"/>
      <c r="K44" s="124"/>
      <c r="L44" s="124"/>
      <c r="M44" s="124"/>
      <c r="N44" s="174"/>
      <c r="O44" s="177"/>
      <c r="P44" s="168"/>
    </row>
    <row r="45" spans="1:16" s="134" customFormat="1" x14ac:dyDescent="0.25">
      <c r="A45" s="137"/>
      <c r="B45" s="131" t="s">
        <v>82</v>
      </c>
      <c r="C45" s="172" t="s">
        <v>83</v>
      </c>
      <c r="D45" s="31" t="s">
        <v>21</v>
      </c>
      <c r="E45" s="144">
        <v>1</v>
      </c>
      <c r="F45" s="54"/>
      <c r="G45" s="158" t="str">
        <f t="shared" si="0"/>
        <v>No presenta cantidad</v>
      </c>
      <c r="H45" s="124"/>
      <c r="I45" s="124"/>
      <c r="J45" s="124"/>
      <c r="K45" s="124"/>
      <c r="L45" s="124"/>
      <c r="M45" s="124"/>
      <c r="N45" s="174"/>
      <c r="O45" s="177"/>
      <c r="P45" s="168"/>
    </row>
    <row r="46" spans="1:16" s="134" customFormat="1" ht="5.25" customHeight="1" x14ac:dyDescent="0.25">
      <c r="A46" s="169"/>
      <c r="B46" s="143"/>
      <c r="C46" s="172"/>
      <c r="D46" s="24"/>
      <c r="E46" s="171"/>
      <c r="F46" s="66"/>
      <c r="G46" s="158"/>
      <c r="H46" s="124"/>
      <c r="I46" s="124"/>
      <c r="J46" s="124"/>
      <c r="K46" s="124"/>
      <c r="L46" s="124"/>
      <c r="M46" s="124"/>
      <c r="P46" s="168"/>
    </row>
    <row r="47" spans="1:16" s="134" customFormat="1" ht="38.25" x14ac:dyDescent="0.25">
      <c r="A47" s="141">
        <v>6</v>
      </c>
      <c r="B47" s="145"/>
      <c r="C47" s="132" t="s">
        <v>205</v>
      </c>
      <c r="D47" s="135" t="s">
        <v>39</v>
      </c>
      <c r="E47" s="180">
        <v>10</v>
      </c>
      <c r="F47" s="68"/>
      <c r="G47" s="158" t="str">
        <f t="shared" si="0"/>
        <v>No presenta cantidad</v>
      </c>
      <c r="H47" s="124"/>
      <c r="I47" s="124"/>
      <c r="J47" s="124"/>
      <c r="K47" s="124"/>
      <c r="L47" s="124"/>
      <c r="M47" s="124"/>
      <c r="N47" s="181"/>
      <c r="O47" s="167"/>
      <c r="P47" s="168"/>
    </row>
    <row r="48" spans="1:16" s="134" customFormat="1" ht="5.25" customHeight="1" x14ac:dyDescent="0.25">
      <c r="A48" s="169"/>
      <c r="B48" s="143"/>
      <c r="C48" s="172"/>
      <c r="D48" s="24"/>
      <c r="E48" s="171"/>
      <c r="F48" s="66"/>
      <c r="G48" s="158"/>
      <c r="H48" s="124"/>
      <c r="I48" s="124"/>
      <c r="J48" s="124"/>
      <c r="K48" s="124"/>
      <c r="L48" s="124"/>
      <c r="M48" s="124"/>
      <c r="P48" s="168"/>
    </row>
    <row r="49" spans="1:16" s="147" customFormat="1" ht="53.45" customHeight="1" x14ac:dyDescent="0.25">
      <c r="A49" s="141">
        <v>7</v>
      </c>
      <c r="B49" s="148"/>
      <c r="C49" s="165" t="s">
        <v>206</v>
      </c>
      <c r="D49" s="135"/>
      <c r="E49" s="111"/>
      <c r="F49" s="51"/>
      <c r="G49" s="158"/>
      <c r="H49" s="124"/>
      <c r="I49" s="124"/>
      <c r="J49" s="124"/>
      <c r="K49" s="124"/>
      <c r="L49" s="124"/>
      <c r="M49" s="124"/>
      <c r="O49" s="167"/>
      <c r="P49" s="168"/>
    </row>
    <row r="50" spans="1:16" s="134" customFormat="1" ht="25.5" x14ac:dyDescent="0.25">
      <c r="A50" s="141"/>
      <c r="B50" s="143" t="s">
        <v>84</v>
      </c>
      <c r="C50" s="182" t="s">
        <v>368</v>
      </c>
      <c r="D50" s="31" t="s">
        <v>39</v>
      </c>
      <c r="E50" s="144">
        <v>1</v>
      </c>
      <c r="F50" s="54"/>
      <c r="G50" s="158" t="str">
        <f t="shared" si="0"/>
        <v>No presenta cantidad</v>
      </c>
      <c r="H50" s="124"/>
      <c r="I50" s="124"/>
      <c r="J50" s="124"/>
      <c r="K50" s="124"/>
      <c r="L50" s="124"/>
      <c r="M50" s="124"/>
      <c r="P50" s="168"/>
    </row>
    <row r="51" spans="1:16" s="147" customFormat="1" ht="25.5" x14ac:dyDescent="0.25">
      <c r="A51" s="141"/>
      <c r="B51" s="143" t="s">
        <v>85</v>
      </c>
      <c r="C51" s="182" t="s">
        <v>367</v>
      </c>
      <c r="D51" s="31" t="s">
        <v>39</v>
      </c>
      <c r="E51" s="144">
        <v>1</v>
      </c>
      <c r="F51" s="54"/>
      <c r="G51" s="158" t="str">
        <f t="shared" si="0"/>
        <v>No presenta cantidad</v>
      </c>
      <c r="H51" s="124"/>
      <c r="I51" s="124"/>
      <c r="J51" s="124"/>
      <c r="K51" s="124"/>
      <c r="L51" s="124"/>
      <c r="M51" s="124"/>
      <c r="P51" s="168"/>
    </row>
    <row r="52" spans="1:16" s="134" customFormat="1" ht="30.75" customHeight="1" x14ac:dyDescent="0.25">
      <c r="A52" s="141"/>
      <c r="B52" s="143" t="s">
        <v>86</v>
      </c>
      <c r="C52" s="182" t="s">
        <v>369</v>
      </c>
      <c r="D52" s="31" t="s">
        <v>39</v>
      </c>
      <c r="E52" s="144">
        <v>1</v>
      </c>
      <c r="F52" s="54"/>
      <c r="G52" s="158" t="str">
        <f t="shared" si="0"/>
        <v>No presenta cantidad</v>
      </c>
      <c r="H52" s="124"/>
      <c r="I52" s="124"/>
      <c r="J52" s="124"/>
      <c r="K52" s="124"/>
      <c r="L52" s="124"/>
      <c r="M52" s="124"/>
      <c r="P52" s="168"/>
    </row>
    <row r="53" spans="1:16" s="134" customFormat="1" ht="5.25" customHeight="1" x14ac:dyDescent="0.25">
      <c r="A53" s="141"/>
      <c r="B53" s="143"/>
      <c r="C53" s="183"/>
      <c r="D53" s="31"/>
      <c r="E53" s="144"/>
      <c r="F53" s="54"/>
      <c r="G53" s="158"/>
      <c r="H53" s="124"/>
      <c r="I53" s="124"/>
      <c r="J53" s="124"/>
      <c r="K53" s="124"/>
      <c r="L53" s="124"/>
      <c r="M53" s="124"/>
      <c r="P53" s="168"/>
    </row>
    <row r="54" spans="1:16" s="134" customFormat="1" ht="25.5" x14ac:dyDescent="0.25">
      <c r="A54" s="141">
        <v>8</v>
      </c>
      <c r="B54" s="148"/>
      <c r="C54" s="132" t="s">
        <v>207</v>
      </c>
      <c r="D54" s="135" t="s">
        <v>39</v>
      </c>
      <c r="E54" s="146">
        <v>1</v>
      </c>
      <c r="F54" s="55"/>
      <c r="G54" s="158" t="str">
        <f t="shared" si="0"/>
        <v>No presenta cantidad</v>
      </c>
      <c r="H54" s="124"/>
      <c r="I54" s="124"/>
      <c r="J54" s="124"/>
      <c r="K54" s="124"/>
      <c r="L54" s="124"/>
      <c r="M54" s="124"/>
      <c r="O54" s="167"/>
      <c r="P54" s="168"/>
    </row>
    <row r="55" spans="1:16" s="134" customFormat="1" ht="5.25" customHeight="1" x14ac:dyDescent="0.25">
      <c r="A55" s="169"/>
      <c r="B55" s="143"/>
      <c r="C55" s="172"/>
      <c r="D55" s="24"/>
      <c r="E55" s="171"/>
      <c r="F55" s="66"/>
      <c r="G55" s="158"/>
      <c r="H55" s="124"/>
      <c r="I55" s="124"/>
      <c r="J55" s="124"/>
      <c r="K55" s="124"/>
      <c r="L55" s="124"/>
      <c r="M55" s="124"/>
      <c r="P55" s="168"/>
    </row>
    <row r="56" spans="1:16" s="147" customFormat="1" ht="30" customHeight="1" x14ac:dyDescent="0.25">
      <c r="A56" s="141">
        <v>9</v>
      </c>
      <c r="B56" s="148"/>
      <c r="C56" s="132" t="s">
        <v>208</v>
      </c>
      <c r="D56" s="135" t="s">
        <v>39</v>
      </c>
      <c r="E56" s="146">
        <v>1</v>
      </c>
      <c r="F56" s="55"/>
      <c r="G56" s="158" t="str">
        <f t="shared" si="0"/>
        <v>No presenta cantidad</v>
      </c>
      <c r="H56" s="124"/>
      <c r="I56" s="124"/>
      <c r="J56" s="124"/>
      <c r="K56" s="124"/>
      <c r="L56" s="124"/>
      <c r="M56" s="124"/>
      <c r="O56" s="167"/>
      <c r="P56" s="168"/>
    </row>
    <row r="57" spans="1:16" s="134" customFormat="1" ht="5.25" customHeight="1" x14ac:dyDescent="0.25">
      <c r="A57" s="169"/>
      <c r="B57" s="143"/>
      <c r="C57" s="172"/>
      <c r="D57" s="24"/>
      <c r="E57" s="171"/>
      <c r="F57" s="66"/>
      <c r="G57" s="158"/>
      <c r="H57" s="124"/>
      <c r="I57" s="124"/>
      <c r="J57" s="124"/>
      <c r="K57" s="124"/>
      <c r="L57" s="124"/>
      <c r="M57" s="124"/>
      <c r="P57" s="168"/>
    </row>
    <row r="58" spans="1:16" s="147" customFormat="1" ht="30" customHeight="1" x14ac:dyDescent="0.25">
      <c r="A58" s="141">
        <v>10</v>
      </c>
      <c r="B58" s="148"/>
      <c r="C58" s="142" t="s">
        <v>371</v>
      </c>
      <c r="D58" s="135" t="s">
        <v>39</v>
      </c>
      <c r="E58" s="146">
        <v>1</v>
      </c>
      <c r="F58" s="55"/>
      <c r="G58" s="158" t="str">
        <f t="shared" si="0"/>
        <v>No presenta cantidad</v>
      </c>
      <c r="H58" s="124"/>
      <c r="I58" s="124"/>
      <c r="J58" s="124"/>
      <c r="K58" s="124"/>
      <c r="L58" s="124"/>
      <c r="M58" s="124"/>
      <c r="O58" s="167"/>
      <c r="P58" s="168"/>
    </row>
    <row r="59" spans="1:16" s="134" customFormat="1" ht="5.25" customHeight="1" x14ac:dyDescent="0.25">
      <c r="A59" s="169"/>
      <c r="B59" s="143"/>
      <c r="C59" s="172"/>
      <c r="D59" s="24"/>
      <c r="E59" s="171"/>
      <c r="F59" s="66"/>
      <c r="G59" s="158"/>
      <c r="H59" s="124"/>
      <c r="I59" s="124"/>
      <c r="J59" s="124"/>
      <c r="K59" s="124"/>
      <c r="L59" s="124"/>
      <c r="M59" s="124"/>
      <c r="P59" s="168"/>
    </row>
    <row r="60" spans="1:16" s="147" customFormat="1" ht="26.45" customHeight="1" x14ac:dyDescent="0.25">
      <c r="A60" s="141">
        <v>11</v>
      </c>
      <c r="B60" s="148"/>
      <c r="C60" s="132" t="s">
        <v>209</v>
      </c>
      <c r="D60" s="135" t="s">
        <v>39</v>
      </c>
      <c r="E60" s="146">
        <v>1</v>
      </c>
      <c r="F60" s="55"/>
      <c r="G60" s="158" t="str">
        <f t="shared" si="0"/>
        <v>No presenta cantidad</v>
      </c>
      <c r="H60" s="124"/>
      <c r="I60" s="124"/>
      <c r="J60" s="124"/>
      <c r="K60" s="124"/>
      <c r="L60" s="124"/>
      <c r="M60" s="124"/>
      <c r="O60" s="167"/>
      <c r="P60" s="168"/>
    </row>
    <row r="61" spans="1:16" s="134" customFormat="1" ht="5.25" customHeight="1" x14ac:dyDescent="0.25">
      <c r="A61" s="169"/>
      <c r="B61" s="143"/>
      <c r="C61" s="172"/>
      <c r="D61" s="24"/>
      <c r="E61" s="171"/>
      <c r="F61" s="66"/>
      <c r="G61" s="158"/>
      <c r="H61" s="124"/>
      <c r="I61" s="124"/>
      <c r="J61" s="124"/>
      <c r="K61" s="124"/>
      <c r="L61" s="124"/>
      <c r="M61" s="124"/>
      <c r="P61" s="168"/>
    </row>
    <row r="62" spans="1:16" s="147" customFormat="1" ht="30" customHeight="1" x14ac:dyDescent="0.25">
      <c r="A62" s="141">
        <v>12</v>
      </c>
      <c r="B62" s="148"/>
      <c r="C62" s="142" t="s">
        <v>370</v>
      </c>
      <c r="D62" s="135" t="s">
        <v>39</v>
      </c>
      <c r="E62" s="146">
        <v>1</v>
      </c>
      <c r="F62" s="55"/>
      <c r="G62" s="158" t="str">
        <f t="shared" si="0"/>
        <v>No presenta cantidad</v>
      </c>
      <c r="H62" s="124"/>
      <c r="I62" s="124"/>
      <c r="J62" s="124"/>
      <c r="K62" s="124"/>
      <c r="L62" s="124"/>
      <c r="M62" s="124"/>
      <c r="O62" s="167"/>
      <c r="P62" s="168"/>
    </row>
    <row r="63" spans="1:16" s="134" customFormat="1" ht="5.25" customHeight="1" x14ac:dyDescent="0.25">
      <c r="A63" s="169"/>
      <c r="B63" s="143"/>
      <c r="C63" s="172"/>
      <c r="D63" s="24"/>
      <c r="E63" s="171"/>
      <c r="F63" s="66"/>
      <c r="G63" s="158"/>
      <c r="H63" s="124"/>
      <c r="I63" s="124"/>
      <c r="J63" s="124"/>
      <c r="K63" s="124"/>
      <c r="L63" s="124"/>
      <c r="M63" s="124"/>
      <c r="P63" s="168"/>
    </row>
    <row r="64" spans="1:16" s="147" customFormat="1" ht="42.6" customHeight="1" x14ac:dyDescent="0.25">
      <c r="A64" s="141">
        <v>13</v>
      </c>
      <c r="B64" s="148"/>
      <c r="C64" s="142" t="s">
        <v>406</v>
      </c>
      <c r="D64" s="135" t="s">
        <v>39</v>
      </c>
      <c r="E64" s="146">
        <v>1</v>
      </c>
      <c r="F64" s="55"/>
      <c r="G64" s="158" t="str">
        <f t="shared" si="0"/>
        <v>No presenta cantidad</v>
      </c>
      <c r="H64" s="124"/>
      <c r="I64" s="124"/>
      <c r="J64" s="124"/>
      <c r="K64" s="124"/>
      <c r="L64" s="124"/>
      <c r="M64" s="124"/>
      <c r="O64" s="167"/>
      <c r="P64" s="168"/>
    </row>
    <row r="65" spans="1:16" s="134" customFormat="1" ht="5.25" customHeight="1" x14ac:dyDescent="0.25">
      <c r="A65" s="169"/>
      <c r="B65" s="143"/>
      <c r="C65" s="172"/>
      <c r="D65" s="24"/>
      <c r="E65" s="171"/>
      <c r="F65" s="66"/>
      <c r="G65" s="158"/>
      <c r="H65" s="124"/>
      <c r="I65" s="124"/>
      <c r="J65" s="124"/>
      <c r="K65" s="124"/>
      <c r="L65" s="124"/>
      <c r="M65" s="124"/>
      <c r="P65" s="168"/>
    </row>
    <row r="66" spans="1:16" s="147" customFormat="1" ht="25.5" x14ac:dyDescent="0.25">
      <c r="A66" s="141">
        <v>14</v>
      </c>
      <c r="B66" s="148"/>
      <c r="C66" s="142" t="s">
        <v>372</v>
      </c>
      <c r="D66" s="135" t="s">
        <v>39</v>
      </c>
      <c r="E66" s="146">
        <v>1</v>
      </c>
      <c r="F66" s="55"/>
      <c r="G66" s="158" t="str">
        <f t="shared" si="0"/>
        <v>No presenta cantidad</v>
      </c>
      <c r="H66" s="124"/>
      <c r="I66" s="124"/>
      <c r="J66" s="124"/>
      <c r="K66" s="124"/>
      <c r="L66" s="124"/>
      <c r="M66" s="124"/>
      <c r="O66" s="167"/>
      <c r="P66" s="168"/>
    </row>
    <row r="67" spans="1:16" s="134" customFormat="1" ht="5.25" customHeight="1" x14ac:dyDescent="0.25">
      <c r="A67" s="169"/>
      <c r="B67" s="143"/>
      <c r="C67" s="172"/>
      <c r="D67" s="24"/>
      <c r="E67" s="171"/>
      <c r="F67" s="66"/>
      <c r="G67" s="158"/>
      <c r="H67" s="124"/>
      <c r="I67" s="124"/>
      <c r="J67" s="124"/>
      <c r="K67" s="124"/>
      <c r="L67" s="124"/>
      <c r="M67" s="124"/>
      <c r="P67" s="168"/>
    </row>
    <row r="68" spans="1:16" s="147" customFormat="1" ht="43.15" customHeight="1" x14ac:dyDescent="0.25">
      <c r="A68" s="141">
        <v>15</v>
      </c>
      <c r="B68" s="148"/>
      <c r="C68" s="142" t="s">
        <v>373</v>
      </c>
      <c r="D68" s="135" t="s">
        <v>39</v>
      </c>
      <c r="E68" s="146">
        <v>1</v>
      </c>
      <c r="F68" s="55"/>
      <c r="G68" s="158" t="str">
        <f t="shared" si="0"/>
        <v>No presenta cantidad</v>
      </c>
      <c r="H68" s="124"/>
      <c r="I68" s="124"/>
      <c r="J68" s="124"/>
      <c r="K68" s="124"/>
      <c r="L68" s="124"/>
      <c r="M68" s="124"/>
      <c r="O68" s="167"/>
      <c r="P68" s="168"/>
    </row>
    <row r="69" spans="1:16" s="134" customFormat="1" ht="5.25" customHeight="1" x14ac:dyDescent="0.25">
      <c r="A69" s="169"/>
      <c r="B69" s="143"/>
      <c r="C69" s="172"/>
      <c r="D69" s="24"/>
      <c r="E69" s="171"/>
      <c r="F69" s="66"/>
      <c r="G69" s="158"/>
      <c r="H69" s="124"/>
      <c r="I69" s="124"/>
      <c r="J69" s="124"/>
      <c r="K69" s="124"/>
      <c r="L69" s="124"/>
      <c r="M69" s="124"/>
      <c r="P69" s="168"/>
    </row>
    <row r="70" spans="1:16" s="147" customFormat="1" ht="30" customHeight="1" x14ac:dyDescent="0.25">
      <c r="A70" s="141">
        <v>16</v>
      </c>
      <c r="B70" s="148"/>
      <c r="C70" s="165" t="s">
        <v>210</v>
      </c>
      <c r="D70" s="135"/>
      <c r="E70" s="111"/>
      <c r="F70" s="51"/>
      <c r="G70" s="158"/>
      <c r="H70" s="124"/>
      <c r="I70" s="124"/>
      <c r="J70" s="124"/>
      <c r="K70" s="124"/>
      <c r="L70" s="124"/>
      <c r="M70" s="124"/>
      <c r="O70" s="167"/>
      <c r="P70" s="168"/>
    </row>
    <row r="71" spans="1:16" s="134" customFormat="1" x14ac:dyDescent="0.25">
      <c r="A71" s="136"/>
      <c r="B71" s="131" t="s">
        <v>94</v>
      </c>
      <c r="C71" s="175" t="s">
        <v>97</v>
      </c>
      <c r="D71" s="31" t="s">
        <v>21</v>
      </c>
      <c r="E71" s="133">
        <v>2</v>
      </c>
      <c r="F71" s="50"/>
      <c r="G71" s="158" t="str">
        <f t="shared" si="0"/>
        <v>No presenta cantidad</v>
      </c>
      <c r="H71" s="124"/>
      <c r="I71" s="124"/>
      <c r="J71" s="124"/>
      <c r="K71" s="124"/>
      <c r="L71" s="124"/>
      <c r="M71" s="124"/>
      <c r="N71" s="174"/>
      <c r="P71" s="168"/>
    </row>
    <row r="72" spans="1:16" s="147" customFormat="1" ht="15" customHeight="1" x14ac:dyDescent="0.25">
      <c r="A72" s="136"/>
      <c r="B72" s="131" t="s">
        <v>96</v>
      </c>
      <c r="C72" s="175" t="s">
        <v>95</v>
      </c>
      <c r="D72" s="31" t="s">
        <v>21</v>
      </c>
      <c r="E72" s="133">
        <v>2</v>
      </c>
      <c r="F72" s="50"/>
      <c r="G72" s="158" t="str">
        <f t="shared" si="0"/>
        <v>No presenta cantidad</v>
      </c>
      <c r="H72" s="124"/>
      <c r="I72" s="124"/>
      <c r="J72" s="124"/>
      <c r="K72" s="124"/>
      <c r="L72" s="124"/>
      <c r="M72" s="124"/>
      <c r="N72" s="174"/>
      <c r="P72" s="168"/>
    </row>
    <row r="73" spans="1:16" s="134" customFormat="1" x14ac:dyDescent="0.25">
      <c r="A73" s="137"/>
      <c r="B73" s="131" t="s">
        <v>98</v>
      </c>
      <c r="C73" s="176" t="s">
        <v>214</v>
      </c>
      <c r="D73" s="31" t="s">
        <v>21</v>
      </c>
      <c r="E73" s="133">
        <v>2</v>
      </c>
      <c r="F73" s="50"/>
      <c r="G73" s="158" t="str">
        <f t="shared" si="0"/>
        <v>No presenta cantidad</v>
      </c>
      <c r="H73" s="124"/>
      <c r="I73" s="124"/>
      <c r="J73" s="124"/>
      <c r="K73" s="124"/>
      <c r="L73" s="124"/>
      <c r="M73" s="124"/>
      <c r="N73" s="174"/>
      <c r="P73" s="168"/>
    </row>
    <row r="74" spans="1:16" s="134" customFormat="1" ht="5.25" customHeight="1" x14ac:dyDescent="0.25">
      <c r="A74" s="169"/>
      <c r="B74" s="143"/>
      <c r="C74" s="172"/>
      <c r="D74" s="24"/>
      <c r="E74" s="171"/>
      <c r="F74" s="66"/>
      <c r="G74" s="158"/>
      <c r="H74" s="124"/>
      <c r="I74" s="124"/>
      <c r="J74" s="124"/>
      <c r="K74" s="124"/>
      <c r="L74" s="124"/>
      <c r="M74" s="124"/>
      <c r="P74" s="168"/>
    </row>
    <row r="75" spans="1:16" s="2" customFormat="1" ht="15" customHeight="1" x14ac:dyDescent="0.2">
      <c r="A75" s="149">
        <v>17</v>
      </c>
      <c r="B75" s="184"/>
      <c r="C75" s="185" t="s">
        <v>411</v>
      </c>
      <c r="D75" s="31" t="s">
        <v>375</v>
      </c>
      <c r="E75" s="144">
        <v>1200</v>
      </c>
      <c r="F75" s="54"/>
      <c r="G75" s="158" t="str">
        <f t="shared" ref="G75:G110" si="1">IF(F75="", "No presenta cantidad",F75-E75)</f>
        <v>No presenta cantidad</v>
      </c>
      <c r="H75" s="124"/>
      <c r="I75" s="124"/>
      <c r="J75" s="124"/>
      <c r="K75" s="124"/>
      <c r="L75" s="124"/>
      <c r="M75" s="124"/>
      <c r="O75" s="167"/>
      <c r="P75" s="168"/>
    </row>
    <row r="76" spans="1:16" s="134" customFormat="1" ht="5.25" customHeight="1" x14ac:dyDescent="0.25">
      <c r="A76" s="169"/>
      <c r="B76" s="143"/>
      <c r="C76" s="172"/>
      <c r="D76" s="24"/>
      <c r="E76" s="171"/>
      <c r="F76" s="66"/>
      <c r="G76" s="158"/>
      <c r="H76" s="124"/>
      <c r="I76" s="124"/>
      <c r="J76" s="124"/>
      <c r="K76" s="124"/>
      <c r="L76" s="124"/>
      <c r="M76" s="124"/>
      <c r="P76" s="168"/>
    </row>
    <row r="77" spans="1:16" s="134" customFormat="1" x14ac:dyDescent="0.25">
      <c r="A77" s="141">
        <v>18</v>
      </c>
      <c r="B77" s="145"/>
      <c r="C77" s="165" t="s">
        <v>215</v>
      </c>
      <c r="D77" s="184"/>
      <c r="E77" s="111"/>
      <c r="F77" s="51"/>
      <c r="G77" s="158"/>
      <c r="H77" s="124"/>
      <c r="I77" s="124"/>
      <c r="J77" s="124"/>
      <c r="K77" s="124"/>
      <c r="L77" s="124"/>
      <c r="M77" s="124"/>
      <c r="O77" s="167"/>
      <c r="P77" s="168"/>
    </row>
    <row r="78" spans="1:16" s="134" customFormat="1" ht="54.75" customHeight="1" x14ac:dyDescent="0.25">
      <c r="A78" s="137"/>
      <c r="B78" s="131" t="s">
        <v>104</v>
      </c>
      <c r="C78" s="170" t="s">
        <v>216</v>
      </c>
      <c r="D78" s="24" t="s">
        <v>18</v>
      </c>
      <c r="E78" s="186">
        <v>1</v>
      </c>
      <c r="F78" s="69"/>
      <c r="G78" s="158" t="str">
        <f t="shared" si="1"/>
        <v>No presenta cantidad</v>
      </c>
      <c r="H78" s="124"/>
      <c r="I78" s="124"/>
      <c r="J78" s="124"/>
      <c r="K78" s="124"/>
      <c r="L78" s="124"/>
      <c r="M78" s="124"/>
      <c r="P78" s="168"/>
    </row>
    <row r="79" spans="1:16" s="147" customFormat="1" ht="51" customHeight="1" x14ac:dyDescent="0.25">
      <c r="A79" s="137"/>
      <c r="B79" s="131" t="s">
        <v>217</v>
      </c>
      <c r="C79" s="170" t="s">
        <v>218</v>
      </c>
      <c r="D79" s="24" t="s">
        <v>18</v>
      </c>
      <c r="E79" s="186">
        <v>1</v>
      </c>
      <c r="F79" s="69"/>
      <c r="G79" s="158" t="str">
        <f t="shared" si="1"/>
        <v>No presenta cantidad</v>
      </c>
      <c r="H79" s="124"/>
      <c r="I79" s="124"/>
      <c r="J79" s="124"/>
      <c r="K79" s="124"/>
      <c r="L79" s="124"/>
      <c r="M79" s="124"/>
      <c r="P79" s="168"/>
    </row>
    <row r="80" spans="1:16" s="134" customFormat="1" ht="27.75" customHeight="1" x14ac:dyDescent="0.25">
      <c r="A80" s="137"/>
      <c r="B80" s="131" t="s">
        <v>219</v>
      </c>
      <c r="C80" s="170" t="s">
        <v>220</v>
      </c>
      <c r="D80" s="24" t="s">
        <v>18</v>
      </c>
      <c r="E80" s="186">
        <v>1</v>
      </c>
      <c r="F80" s="69"/>
      <c r="G80" s="158" t="str">
        <f t="shared" si="1"/>
        <v>No presenta cantidad</v>
      </c>
      <c r="H80" s="124"/>
      <c r="I80" s="124"/>
      <c r="J80" s="124"/>
      <c r="K80" s="124"/>
      <c r="L80" s="124"/>
      <c r="M80" s="124"/>
      <c r="P80" s="168"/>
    </row>
    <row r="81" spans="1:16" s="134" customFormat="1" ht="16.5" customHeight="1" x14ac:dyDescent="0.25">
      <c r="A81" s="137"/>
      <c r="B81" s="131" t="s">
        <v>221</v>
      </c>
      <c r="C81" s="170" t="s">
        <v>222</v>
      </c>
      <c r="D81" s="24" t="s">
        <v>18</v>
      </c>
      <c r="E81" s="186">
        <v>1</v>
      </c>
      <c r="F81" s="69"/>
      <c r="G81" s="158" t="str">
        <f t="shared" si="1"/>
        <v>No presenta cantidad</v>
      </c>
      <c r="H81" s="124"/>
      <c r="I81" s="124"/>
      <c r="J81" s="124"/>
      <c r="K81" s="124"/>
      <c r="L81" s="124"/>
      <c r="M81" s="124"/>
      <c r="P81" s="168"/>
    </row>
    <row r="82" spans="1:16" s="134" customFormat="1" ht="18.75" customHeight="1" x14ac:dyDescent="0.25">
      <c r="A82" s="137"/>
      <c r="B82" s="131" t="s">
        <v>223</v>
      </c>
      <c r="C82" s="170" t="s">
        <v>224</v>
      </c>
      <c r="D82" s="24" t="s">
        <v>18</v>
      </c>
      <c r="E82" s="186">
        <v>1</v>
      </c>
      <c r="F82" s="69"/>
      <c r="G82" s="158" t="str">
        <f t="shared" si="1"/>
        <v>No presenta cantidad</v>
      </c>
      <c r="H82" s="124"/>
      <c r="I82" s="124"/>
      <c r="J82" s="124"/>
      <c r="K82" s="124"/>
      <c r="L82" s="124"/>
      <c r="M82" s="124"/>
      <c r="P82" s="168"/>
    </row>
    <row r="83" spans="1:16" s="134" customFormat="1" ht="5.25" customHeight="1" x14ac:dyDescent="0.25">
      <c r="A83" s="169"/>
      <c r="B83" s="143"/>
      <c r="C83" s="172"/>
      <c r="D83" s="24"/>
      <c r="E83" s="171"/>
      <c r="F83" s="66"/>
      <c r="G83" s="158"/>
      <c r="H83" s="124"/>
      <c r="I83" s="124"/>
      <c r="J83" s="124"/>
      <c r="K83" s="124"/>
      <c r="L83" s="124"/>
      <c r="M83" s="124"/>
      <c r="P83" s="168"/>
    </row>
    <row r="84" spans="1:16" s="134" customFormat="1" x14ac:dyDescent="0.25">
      <c r="A84" s="141">
        <v>19</v>
      </c>
      <c r="B84" s="148"/>
      <c r="C84" s="185" t="s">
        <v>376</v>
      </c>
      <c r="D84" s="135" t="s">
        <v>18</v>
      </c>
      <c r="E84" s="133">
        <v>2</v>
      </c>
      <c r="F84" s="50"/>
      <c r="G84" s="158" t="str">
        <f t="shared" si="1"/>
        <v>No presenta cantidad</v>
      </c>
      <c r="H84" s="124"/>
      <c r="I84" s="124"/>
      <c r="J84" s="124"/>
      <c r="K84" s="124"/>
      <c r="L84" s="124"/>
      <c r="M84" s="124"/>
      <c r="N84" s="181"/>
      <c r="O84" s="167"/>
      <c r="P84" s="168"/>
    </row>
    <row r="85" spans="1:16" s="134" customFormat="1" ht="5.25" customHeight="1" x14ac:dyDescent="0.25">
      <c r="A85" s="169"/>
      <c r="B85" s="143"/>
      <c r="C85" s="172"/>
      <c r="D85" s="24"/>
      <c r="E85" s="171"/>
      <c r="F85" s="66"/>
      <c r="G85" s="158"/>
      <c r="H85" s="124"/>
      <c r="I85" s="124"/>
      <c r="J85" s="124"/>
      <c r="K85" s="124"/>
      <c r="L85" s="124"/>
      <c r="M85" s="124"/>
      <c r="P85" s="168"/>
    </row>
    <row r="86" spans="1:16" s="147" customFormat="1" ht="15" customHeight="1" x14ac:dyDescent="0.25">
      <c r="A86" s="141">
        <v>20</v>
      </c>
      <c r="B86" s="148"/>
      <c r="C86" s="165" t="s">
        <v>225</v>
      </c>
      <c r="D86" s="135"/>
      <c r="E86" s="111"/>
      <c r="F86" s="51"/>
      <c r="G86" s="158"/>
      <c r="H86" s="124"/>
      <c r="I86" s="124"/>
      <c r="J86" s="124"/>
      <c r="K86" s="124"/>
      <c r="L86" s="124"/>
      <c r="M86" s="124"/>
      <c r="O86" s="167"/>
      <c r="P86" s="168"/>
    </row>
    <row r="87" spans="1:16" s="134" customFormat="1" ht="37.5" customHeight="1" x14ac:dyDescent="0.25">
      <c r="A87" s="32"/>
      <c r="B87" s="31" t="s">
        <v>108</v>
      </c>
      <c r="C87" s="172" t="s">
        <v>226</v>
      </c>
      <c r="D87" s="31" t="s">
        <v>18</v>
      </c>
      <c r="E87" s="133">
        <v>20</v>
      </c>
      <c r="F87" s="50"/>
      <c r="G87" s="158" t="str">
        <f t="shared" si="1"/>
        <v>No presenta cantidad</v>
      </c>
      <c r="H87" s="124"/>
      <c r="I87" s="124"/>
      <c r="J87" s="124"/>
      <c r="K87" s="124"/>
      <c r="L87" s="124"/>
      <c r="M87" s="124"/>
      <c r="N87" s="174"/>
      <c r="O87" s="177"/>
      <c r="P87" s="168"/>
    </row>
    <row r="88" spans="1:16" s="147" customFormat="1" ht="15" customHeight="1" x14ac:dyDescent="0.25">
      <c r="A88" s="32"/>
      <c r="B88" s="31" t="s">
        <v>109</v>
      </c>
      <c r="C88" s="172" t="s">
        <v>227</v>
      </c>
      <c r="D88" s="31" t="s">
        <v>18</v>
      </c>
      <c r="E88" s="133">
        <v>10</v>
      </c>
      <c r="F88" s="50"/>
      <c r="G88" s="158" t="str">
        <f t="shared" si="1"/>
        <v>No presenta cantidad</v>
      </c>
      <c r="H88" s="124"/>
      <c r="I88" s="124"/>
      <c r="J88" s="124"/>
      <c r="K88" s="124"/>
      <c r="L88" s="124"/>
      <c r="M88" s="124"/>
      <c r="N88" s="174"/>
      <c r="O88" s="177"/>
      <c r="P88" s="168"/>
    </row>
    <row r="89" spans="1:16" s="2" customFormat="1" ht="29.25" customHeight="1" x14ac:dyDescent="0.2">
      <c r="A89" s="32"/>
      <c r="B89" s="31" t="s">
        <v>111</v>
      </c>
      <c r="C89" s="172" t="s">
        <v>228</v>
      </c>
      <c r="D89" s="31" t="s">
        <v>18</v>
      </c>
      <c r="E89" s="133">
        <v>30</v>
      </c>
      <c r="F89" s="50"/>
      <c r="G89" s="158" t="str">
        <f t="shared" si="1"/>
        <v>No presenta cantidad</v>
      </c>
      <c r="H89" s="124"/>
      <c r="I89" s="124"/>
      <c r="J89" s="124"/>
      <c r="K89" s="124"/>
      <c r="L89" s="124"/>
      <c r="M89" s="124"/>
      <c r="N89" s="174"/>
      <c r="O89" s="177"/>
      <c r="P89" s="168"/>
    </row>
    <row r="90" spans="1:16" s="2" customFormat="1" ht="30" customHeight="1" x14ac:dyDescent="0.2">
      <c r="A90" s="32"/>
      <c r="B90" s="31" t="s">
        <v>112</v>
      </c>
      <c r="C90" s="172" t="s">
        <v>229</v>
      </c>
      <c r="D90" s="31" t="s">
        <v>18</v>
      </c>
      <c r="E90" s="154">
        <v>1</v>
      </c>
      <c r="F90" s="58"/>
      <c r="G90" s="158" t="str">
        <f t="shared" si="1"/>
        <v>No presenta cantidad</v>
      </c>
      <c r="H90" s="124"/>
      <c r="I90" s="124"/>
      <c r="J90" s="124"/>
      <c r="K90" s="124"/>
      <c r="L90" s="124"/>
      <c r="M90" s="124"/>
      <c r="N90" s="174"/>
      <c r="O90" s="177"/>
      <c r="P90" s="168"/>
    </row>
    <row r="91" spans="1:16" s="2" customFormat="1" ht="23.25" customHeight="1" x14ac:dyDescent="0.2">
      <c r="A91" s="32"/>
      <c r="B91" s="31" t="s">
        <v>422</v>
      </c>
      <c r="C91" s="172" t="s">
        <v>231</v>
      </c>
      <c r="D91" s="31" t="s">
        <v>18</v>
      </c>
      <c r="E91" s="154">
        <v>1</v>
      </c>
      <c r="F91" s="58"/>
      <c r="G91" s="158" t="str">
        <f t="shared" si="1"/>
        <v>No presenta cantidad</v>
      </c>
      <c r="H91" s="124"/>
      <c r="I91" s="124"/>
      <c r="J91" s="124"/>
      <c r="K91" s="124"/>
      <c r="L91" s="124"/>
      <c r="M91" s="124"/>
      <c r="O91" s="177"/>
      <c r="P91" s="168"/>
    </row>
    <row r="92" spans="1:16" s="134" customFormat="1" ht="5.25" customHeight="1" x14ac:dyDescent="0.25">
      <c r="A92" s="169"/>
      <c r="B92" s="143"/>
      <c r="C92" s="172"/>
      <c r="D92" s="24"/>
      <c r="E92" s="171"/>
      <c r="F92" s="66"/>
      <c r="G92" s="158"/>
      <c r="H92" s="124"/>
      <c r="I92" s="124"/>
      <c r="J92" s="124"/>
      <c r="K92" s="124"/>
      <c r="L92" s="124"/>
      <c r="M92" s="124"/>
      <c r="P92" s="168"/>
    </row>
    <row r="93" spans="1:16" s="2" customFormat="1" ht="15" customHeight="1" x14ac:dyDescent="0.2">
      <c r="A93" s="156">
        <v>21</v>
      </c>
      <c r="B93" s="135"/>
      <c r="C93" s="33" t="s">
        <v>232</v>
      </c>
      <c r="D93" s="135" t="s">
        <v>18</v>
      </c>
      <c r="E93" s="133">
        <v>10</v>
      </c>
      <c r="F93" s="50"/>
      <c r="G93" s="158" t="str">
        <f t="shared" si="1"/>
        <v>No presenta cantidad</v>
      </c>
      <c r="H93" s="124"/>
      <c r="I93" s="124"/>
      <c r="J93" s="124"/>
      <c r="K93" s="124"/>
      <c r="L93" s="124"/>
      <c r="M93" s="124"/>
      <c r="O93" s="167"/>
      <c r="P93" s="168"/>
    </row>
    <row r="94" spans="1:16" s="134" customFormat="1" ht="5.25" customHeight="1" x14ac:dyDescent="0.25">
      <c r="A94" s="169"/>
      <c r="B94" s="143"/>
      <c r="C94" s="172"/>
      <c r="D94" s="24"/>
      <c r="E94" s="171"/>
      <c r="F94" s="66"/>
      <c r="G94" s="158"/>
      <c r="H94" s="124"/>
      <c r="I94" s="124"/>
      <c r="J94" s="124"/>
      <c r="K94" s="124"/>
      <c r="L94" s="124"/>
      <c r="M94" s="124"/>
      <c r="P94" s="168"/>
    </row>
    <row r="95" spans="1:16" s="187" customFormat="1" x14ac:dyDescent="0.2">
      <c r="A95" s="156">
        <v>22</v>
      </c>
      <c r="B95" s="135"/>
      <c r="C95" s="33" t="s">
        <v>233</v>
      </c>
      <c r="D95" s="135" t="s">
        <v>18</v>
      </c>
      <c r="E95" s="111">
        <v>1</v>
      </c>
      <c r="F95" s="51"/>
      <c r="G95" s="158" t="str">
        <f t="shared" si="1"/>
        <v>No presenta cantidad</v>
      </c>
      <c r="H95" s="124"/>
      <c r="I95" s="124"/>
      <c r="J95" s="124"/>
      <c r="K95" s="124"/>
      <c r="L95" s="124"/>
      <c r="M95" s="124"/>
      <c r="O95" s="167"/>
      <c r="P95" s="168"/>
    </row>
    <row r="96" spans="1:16" s="134" customFormat="1" ht="5.25" customHeight="1" x14ac:dyDescent="0.25">
      <c r="A96" s="169"/>
      <c r="B96" s="143"/>
      <c r="C96" s="172"/>
      <c r="D96" s="24"/>
      <c r="E96" s="171"/>
      <c r="F96" s="66"/>
      <c r="G96" s="158"/>
      <c r="H96" s="124"/>
      <c r="I96" s="124"/>
      <c r="J96" s="124"/>
      <c r="K96" s="124"/>
      <c r="L96" s="124"/>
      <c r="M96" s="124"/>
      <c r="P96" s="168"/>
    </row>
    <row r="97" spans="1:16" s="187" customFormat="1" ht="15" customHeight="1" x14ac:dyDescent="0.2">
      <c r="A97" s="156">
        <v>23</v>
      </c>
      <c r="B97" s="135"/>
      <c r="C97" s="33" t="s">
        <v>234</v>
      </c>
      <c r="D97" s="135" t="s">
        <v>18</v>
      </c>
      <c r="E97" s="111">
        <v>1</v>
      </c>
      <c r="F97" s="51"/>
      <c r="G97" s="158" t="str">
        <f t="shared" si="1"/>
        <v>No presenta cantidad</v>
      </c>
      <c r="H97" s="124"/>
      <c r="I97" s="124"/>
      <c r="J97" s="124"/>
      <c r="K97" s="124"/>
      <c r="L97" s="124"/>
      <c r="M97" s="124"/>
      <c r="O97" s="167"/>
      <c r="P97" s="168"/>
    </row>
    <row r="98" spans="1:16" s="134" customFormat="1" ht="5.25" customHeight="1" x14ac:dyDescent="0.25">
      <c r="A98" s="169"/>
      <c r="B98" s="143"/>
      <c r="C98" s="172"/>
      <c r="D98" s="24"/>
      <c r="E98" s="171"/>
      <c r="F98" s="66"/>
      <c r="G98" s="158"/>
      <c r="H98" s="124"/>
      <c r="I98" s="124"/>
      <c r="J98" s="124"/>
      <c r="K98" s="124"/>
      <c r="L98" s="124"/>
      <c r="M98" s="124"/>
      <c r="P98" s="168"/>
    </row>
    <row r="99" spans="1:16" s="187" customFormat="1" ht="15" customHeight="1" x14ac:dyDescent="0.2">
      <c r="A99" s="32">
        <v>24</v>
      </c>
      <c r="B99" s="31"/>
      <c r="C99" s="33" t="s">
        <v>235</v>
      </c>
      <c r="D99" s="31"/>
      <c r="E99" s="152"/>
      <c r="F99" s="59"/>
      <c r="G99" s="158"/>
      <c r="H99" s="124"/>
      <c r="I99" s="124"/>
      <c r="J99" s="124"/>
      <c r="K99" s="124"/>
      <c r="L99" s="124"/>
      <c r="M99" s="124"/>
      <c r="O99" s="167"/>
      <c r="P99" s="168"/>
    </row>
    <row r="100" spans="1:16" s="2" customFormat="1" ht="19.5" customHeight="1" x14ac:dyDescent="0.2">
      <c r="A100" s="32"/>
      <c r="B100" s="31" t="s">
        <v>795</v>
      </c>
      <c r="C100" s="188" t="s">
        <v>379</v>
      </c>
      <c r="D100" s="31" t="s">
        <v>18</v>
      </c>
      <c r="E100" s="154">
        <v>1</v>
      </c>
      <c r="F100" s="58"/>
      <c r="G100" s="158" t="str">
        <f t="shared" si="1"/>
        <v>No presenta cantidad</v>
      </c>
      <c r="H100" s="124"/>
      <c r="I100" s="124"/>
      <c r="J100" s="124"/>
      <c r="K100" s="124"/>
      <c r="L100" s="124"/>
      <c r="M100" s="124"/>
      <c r="P100" s="168"/>
    </row>
    <row r="101" spans="1:16" s="134" customFormat="1" ht="15" customHeight="1" x14ac:dyDescent="0.25">
      <c r="A101" s="32"/>
      <c r="B101" s="31" t="s">
        <v>796</v>
      </c>
      <c r="C101" s="188" t="s">
        <v>236</v>
      </c>
      <c r="D101" s="31" t="s">
        <v>18</v>
      </c>
      <c r="E101" s="154">
        <v>1</v>
      </c>
      <c r="F101" s="58"/>
      <c r="G101" s="158" t="str">
        <f t="shared" si="1"/>
        <v>No presenta cantidad</v>
      </c>
      <c r="H101" s="124"/>
      <c r="I101" s="124"/>
      <c r="J101" s="124"/>
      <c r="K101" s="124"/>
      <c r="L101" s="124"/>
      <c r="M101" s="124"/>
      <c r="P101" s="168"/>
    </row>
    <row r="102" spans="1:16" s="134" customFormat="1" ht="15" customHeight="1" x14ac:dyDescent="0.25">
      <c r="A102" s="169"/>
      <c r="B102" s="143"/>
      <c r="C102" s="172"/>
      <c r="D102" s="24"/>
      <c r="E102" s="171"/>
      <c r="F102" s="66"/>
      <c r="G102" s="158"/>
      <c r="H102" s="124"/>
      <c r="I102" s="124"/>
      <c r="J102" s="124"/>
      <c r="K102" s="124"/>
      <c r="L102" s="124"/>
      <c r="M102" s="124"/>
      <c r="P102" s="168"/>
    </row>
    <row r="103" spans="1:16" s="134" customFormat="1" x14ac:dyDescent="0.25">
      <c r="A103" s="141">
        <v>25</v>
      </c>
      <c r="B103" s="143"/>
      <c r="C103" s="165" t="s">
        <v>237</v>
      </c>
      <c r="D103" s="135"/>
      <c r="E103" s="111"/>
      <c r="F103" s="51"/>
      <c r="G103" s="158"/>
      <c r="H103" s="124"/>
      <c r="I103" s="124"/>
      <c r="J103" s="124"/>
      <c r="K103" s="124"/>
      <c r="L103" s="124"/>
      <c r="M103" s="124"/>
      <c r="O103" s="167"/>
      <c r="P103" s="168"/>
    </row>
    <row r="104" spans="1:16" s="134" customFormat="1" ht="15" customHeight="1" x14ac:dyDescent="0.25">
      <c r="A104" s="32"/>
      <c r="B104" s="31" t="s">
        <v>759</v>
      </c>
      <c r="C104" s="176" t="s">
        <v>238</v>
      </c>
      <c r="D104" s="31" t="s">
        <v>18</v>
      </c>
      <c r="E104" s="112">
        <v>1</v>
      </c>
      <c r="F104" s="39"/>
      <c r="G104" s="158" t="str">
        <f t="shared" si="1"/>
        <v>No presenta cantidad</v>
      </c>
      <c r="H104" s="124"/>
      <c r="I104" s="124"/>
      <c r="J104" s="124"/>
      <c r="K104" s="124"/>
      <c r="L104" s="124"/>
      <c r="M104" s="124"/>
      <c r="P104" s="168"/>
    </row>
    <row r="105" spans="1:16" s="134" customFormat="1" ht="15" customHeight="1" x14ac:dyDescent="0.25">
      <c r="A105" s="32"/>
      <c r="B105" s="31" t="s">
        <v>760</v>
      </c>
      <c r="C105" s="176" t="s">
        <v>239</v>
      </c>
      <c r="D105" s="31" t="s">
        <v>18</v>
      </c>
      <c r="E105" s="112">
        <v>1</v>
      </c>
      <c r="F105" s="39"/>
      <c r="G105" s="158" t="str">
        <f t="shared" si="1"/>
        <v>No presenta cantidad</v>
      </c>
      <c r="H105" s="124"/>
      <c r="I105" s="124"/>
      <c r="J105" s="124"/>
      <c r="K105" s="124"/>
      <c r="L105" s="124"/>
      <c r="M105" s="124"/>
      <c r="P105" s="168"/>
    </row>
    <row r="106" spans="1:16" s="2" customFormat="1" ht="15" customHeight="1" x14ac:dyDescent="0.2">
      <c r="A106" s="32"/>
      <c r="B106" s="31" t="s">
        <v>761</v>
      </c>
      <c r="C106" s="176" t="s">
        <v>240</v>
      </c>
      <c r="D106" s="31" t="s">
        <v>18</v>
      </c>
      <c r="E106" s="112">
        <v>1</v>
      </c>
      <c r="F106" s="39"/>
      <c r="G106" s="158" t="str">
        <f t="shared" si="1"/>
        <v>No presenta cantidad</v>
      </c>
      <c r="H106" s="124"/>
      <c r="I106" s="124"/>
      <c r="J106" s="124"/>
      <c r="K106" s="124"/>
      <c r="L106" s="124"/>
      <c r="M106" s="124"/>
      <c r="P106" s="168"/>
    </row>
    <row r="107" spans="1:16" s="134" customFormat="1" ht="5.25" customHeight="1" x14ac:dyDescent="0.25">
      <c r="A107" s="169"/>
      <c r="B107" s="143"/>
      <c r="C107" s="172"/>
      <c r="D107" s="24"/>
      <c r="E107" s="171"/>
      <c r="F107" s="66"/>
      <c r="G107" s="158"/>
      <c r="H107" s="124"/>
      <c r="I107" s="124"/>
      <c r="J107" s="124"/>
      <c r="K107" s="124"/>
      <c r="L107" s="124"/>
      <c r="M107" s="124"/>
      <c r="P107" s="168"/>
    </row>
    <row r="108" spans="1:16" s="2" customFormat="1" ht="15" customHeight="1" x14ac:dyDescent="0.2">
      <c r="A108" s="141">
        <v>26</v>
      </c>
      <c r="B108" s="143"/>
      <c r="C108" s="165" t="s">
        <v>241</v>
      </c>
      <c r="D108" s="135" t="s">
        <v>18</v>
      </c>
      <c r="E108" s="111">
        <v>1</v>
      </c>
      <c r="F108" s="51"/>
      <c r="G108" s="158" t="str">
        <f t="shared" si="1"/>
        <v>No presenta cantidad</v>
      </c>
      <c r="H108" s="124"/>
      <c r="I108" s="124"/>
      <c r="J108" s="124"/>
      <c r="K108" s="124"/>
      <c r="L108" s="124"/>
      <c r="M108" s="124"/>
      <c r="O108" s="167"/>
      <c r="P108" s="168"/>
    </row>
    <row r="109" spans="1:16" s="134" customFormat="1" ht="5.25" customHeight="1" x14ac:dyDescent="0.25">
      <c r="A109" s="169"/>
      <c r="B109" s="143"/>
      <c r="C109" s="172"/>
      <c r="D109" s="24"/>
      <c r="E109" s="171"/>
      <c r="F109" s="66"/>
      <c r="G109" s="158"/>
      <c r="H109" s="124"/>
      <c r="I109" s="124"/>
      <c r="J109" s="124"/>
      <c r="K109" s="124"/>
      <c r="L109" s="124"/>
      <c r="M109" s="124"/>
      <c r="P109" s="168"/>
    </row>
    <row r="110" spans="1:16" s="134" customFormat="1" ht="12.75" customHeight="1" x14ac:dyDescent="0.25">
      <c r="A110" s="141">
        <v>27</v>
      </c>
      <c r="B110" s="143"/>
      <c r="C110" s="165" t="s">
        <v>543</v>
      </c>
      <c r="D110" s="135" t="s">
        <v>18</v>
      </c>
      <c r="E110" s="112">
        <v>1</v>
      </c>
      <c r="F110" s="39"/>
      <c r="G110" s="158" t="str">
        <f t="shared" si="1"/>
        <v>No presenta cantidad</v>
      </c>
      <c r="H110" s="124"/>
      <c r="I110" s="124"/>
      <c r="J110" s="124"/>
      <c r="K110" s="124"/>
      <c r="L110" s="124"/>
      <c r="M110" s="124"/>
      <c r="P110" s="168"/>
    </row>
    <row r="111" spans="1:16" s="134" customFormat="1" ht="5.25" customHeight="1" x14ac:dyDescent="0.25">
      <c r="A111" s="169"/>
      <c r="B111" s="143"/>
      <c r="C111" s="172"/>
      <c r="D111" s="24"/>
      <c r="E111" s="171"/>
      <c r="F111" s="66"/>
      <c r="G111" s="158"/>
      <c r="H111" s="124"/>
      <c r="I111" s="124"/>
      <c r="J111" s="124"/>
      <c r="K111" s="124"/>
      <c r="L111" s="124"/>
      <c r="M111" s="124"/>
      <c r="P111" s="168"/>
    </row>
    <row r="112" spans="1:16" s="134" customFormat="1" ht="14.25" customHeight="1" x14ac:dyDescent="0.25">
      <c r="A112" s="60"/>
      <c r="B112" s="61"/>
      <c r="C112" s="62"/>
      <c r="D112" s="44"/>
      <c r="E112" s="50"/>
      <c r="F112" s="50"/>
      <c r="G112" s="158"/>
      <c r="H112" s="124"/>
      <c r="I112" s="124"/>
      <c r="J112" s="124"/>
      <c r="K112" s="124"/>
      <c r="L112" s="124"/>
      <c r="M112" s="124"/>
      <c r="P112" s="168"/>
    </row>
    <row r="113" spans="1:16" s="134" customFormat="1" ht="14.25" customHeight="1" x14ac:dyDescent="0.25">
      <c r="A113" s="60"/>
      <c r="B113" s="61"/>
      <c r="C113" s="62"/>
      <c r="D113" s="44"/>
      <c r="E113" s="50"/>
      <c r="F113" s="50"/>
      <c r="G113" s="158"/>
      <c r="H113" s="124"/>
      <c r="I113" s="124"/>
      <c r="J113" s="124"/>
      <c r="K113" s="124"/>
      <c r="L113" s="124"/>
      <c r="M113" s="124"/>
      <c r="P113" s="168"/>
    </row>
    <row r="114" spans="1:16" s="134" customFormat="1" ht="14.25" customHeight="1" x14ac:dyDescent="0.25">
      <c r="A114" s="60"/>
      <c r="B114" s="61"/>
      <c r="C114" s="62"/>
      <c r="D114" s="44"/>
      <c r="E114" s="50"/>
      <c r="F114" s="50"/>
      <c r="G114" s="158"/>
      <c r="H114" s="124"/>
      <c r="I114" s="124"/>
      <c r="J114" s="124"/>
      <c r="K114" s="124"/>
      <c r="L114" s="124"/>
      <c r="M114" s="124"/>
      <c r="P114" s="168"/>
    </row>
    <row r="115" spans="1:16" s="134" customFormat="1" ht="14.25" customHeight="1" x14ac:dyDescent="0.25">
      <c r="A115" s="60"/>
      <c r="B115" s="61"/>
      <c r="C115" s="62"/>
      <c r="D115" s="44"/>
      <c r="E115" s="50"/>
      <c r="F115" s="50"/>
      <c r="G115" s="158"/>
      <c r="H115" s="124"/>
      <c r="I115" s="124"/>
      <c r="J115" s="124"/>
      <c r="K115" s="124"/>
      <c r="L115" s="124"/>
      <c r="M115" s="124"/>
      <c r="P115" s="168"/>
    </row>
    <row r="116" spans="1:16" s="134" customFormat="1" ht="14.25" customHeight="1" x14ac:dyDescent="0.25">
      <c r="A116" s="60"/>
      <c r="B116" s="61"/>
      <c r="C116" s="62"/>
      <c r="D116" s="44"/>
      <c r="E116" s="50"/>
      <c r="F116" s="50"/>
      <c r="G116" s="158"/>
      <c r="H116" s="124"/>
      <c r="I116" s="124"/>
      <c r="J116" s="124"/>
      <c r="K116" s="124"/>
      <c r="L116" s="124"/>
      <c r="M116" s="124"/>
      <c r="P116" s="168"/>
    </row>
    <row r="117" spans="1:16" s="134" customFormat="1" ht="14.25" customHeight="1" x14ac:dyDescent="0.25">
      <c r="A117" s="60"/>
      <c r="B117" s="61"/>
      <c r="C117" s="62"/>
      <c r="D117" s="44"/>
      <c r="E117" s="50"/>
      <c r="F117" s="50"/>
      <c r="G117" s="158"/>
      <c r="H117" s="124"/>
      <c r="I117" s="124"/>
      <c r="J117" s="124"/>
      <c r="K117" s="124"/>
      <c r="L117" s="124"/>
      <c r="M117" s="124"/>
      <c r="P117" s="168"/>
    </row>
    <row r="118" spans="1:16" s="134" customFormat="1" ht="14.25" customHeight="1" x14ac:dyDescent="0.25">
      <c r="A118" s="60"/>
      <c r="B118" s="61"/>
      <c r="C118" s="62"/>
      <c r="D118" s="44"/>
      <c r="E118" s="50"/>
      <c r="F118" s="50"/>
      <c r="G118" s="158"/>
      <c r="H118" s="124"/>
      <c r="I118" s="124"/>
      <c r="J118" s="124"/>
      <c r="K118" s="124"/>
      <c r="L118" s="124"/>
      <c r="M118" s="124"/>
      <c r="P118" s="168"/>
    </row>
    <row r="119" spans="1:16" s="134" customFormat="1" ht="14.25" customHeight="1" x14ac:dyDescent="0.25">
      <c r="A119" s="60"/>
      <c r="B119" s="61"/>
      <c r="C119" s="62"/>
      <c r="D119" s="44"/>
      <c r="E119" s="50"/>
      <c r="F119" s="50"/>
      <c r="G119" s="158"/>
      <c r="H119" s="124"/>
      <c r="I119" s="124"/>
      <c r="J119" s="124"/>
      <c r="K119" s="124"/>
      <c r="L119" s="124"/>
      <c r="M119" s="124"/>
      <c r="P119" s="168"/>
    </row>
    <row r="120" spans="1:16" s="134" customFormat="1" ht="14.25" customHeight="1" x14ac:dyDescent="0.25">
      <c r="A120" s="60"/>
      <c r="B120" s="61"/>
      <c r="C120" s="62"/>
      <c r="D120" s="44"/>
      <c r="E120" s="50"/>
      <c r="F120" s="50"/>
      <c r="G120" s="158"/>
      <c r="H120" s="124"/>
      <c r="I120" s="124"/>
      <c r="J120" s="124"/>
      <c r="K120" s="124"/>
      <c r="L120" s="124"/>
      <c r="M120" s="124"/>
      <c r="P120" s="168"/>
    </row>
    <row r="121" spans="1:16" s="134" customFormat="1" ht="15" customHeight="1" x14ac:dyDescent="0.25">
      <c r="A121" s="63"/>
      <c r="B121" s="61"/>
      <c r="C121" s="64"/>
      <c r="D121" s="65"/>
      <c r="E121" s="50"/>
      <c r="F121" s="50"/>
      <c r="G121" s="158"/>
      <c r="H121" s="124"/>
      <c r="I121" s="124"/>
      <c r="J121" s="124"/>
      <c r="K121" s="124"/>
      <c r="L121" s="124"/>
      <c r="M121" s="124"/>
      <c r="P121" s="168"/>
    </row>
    <row r="122" spans="1:16" s="134" customFormat="1" ht="6" customHeight="1" thickBot="1" x14ac:dyDescent="0.3">
      <c r="A122" s="189"/>
      <c r="B122" s="190"/>
      <c r="C122" s="191"/>
      <c r="D122" s="159"/>
      <c r="E122" s="192"/>
      <c r="F122" s="94"/>
      <c r="G122" s="193"/>
      <c r="H122" s="124"/>
      <c r="I122" s="124"/>
      <c r="J122" s="124"/>
      <c r="K122" s="124"/>
      <c r="L122" s="124"/>
      <c r="M122" s="124"/>
      <c r="O122" s="167"/>
      <c r="P122" s="168"/>
    </row>
    <row r="123" spans="1:16" ht="14.25" customHeight="1" x14ac:dyDescent="0.25">
      <c r="A123" s="533"/>
      <c r="B123" s="533"/>
      <c r="C123" s="533"/>
      <c r="D123" s="533"/>
      <c r="E123" s="533"/>
      <c r="F123" s="533"/>
      <c r="G123" s="533"/>
    </row>
    <row r="124" spans="1:16" ht="13.5" customHeight="1" x14ac:dyDescent="0.25">
      <c r="A124" s="534" t="str">
        <f>Hoja1!A2</f>
        <v xml:space="preserve">El Oferente podrá ajustar el itemizado descripto en las filas disponibles. </v>
      </c>
      <c r="B124" s="534"/>
      <c r="C124" s="534"/>
      <c r="D124" s="534"/>
      <c r="E124" s="534"/>
      <c r="F124" s="534"/>
      <c r="G124" s="534"/>
    </row>
    <row r="125" spans="1:16" ht="13.5" customHeight="1" x14ac:dyDescent="0.25">
      <c r="A125" s="123"/>
      <c r="B125" s="123"/>
      <c r="C125" s="123"/>
      <c r="D125" s="123"/>
      <c r="E125" s="123"/>
      <c r="F125" s="123"/>
      <c r="G125" s="123"/>
    </row>
    <row r="126" spans="1:16" x14ac:dyDescent="0.25">
      <c r="C126" s="559" t="s">
        <v>777</v>
      </c>
      <c r="D126" s="559"/>
      <c r="F126" s="559" t="s">
        <v>777</v>
      </c>
      <c r="G126" s="559"/>
    </row>
    <row r="127" spans="1:16" x14ac:dyDescent="0.25">
      <c r="C127" s="560" t="s">
        <v>798</v>
      </c>
      <c r="D127" s="560"/>
      <c r="F127" s="560" t="s">
        <v>778</v>
      </c>
      <c r="G127" s="560"/>
    </row>
    <row r="128" spans="1:16" x14ac:dyDescent="0.25">
      <c r="A128" s="123"/>
      <c r="B128" s="123"/>
      <c r="C128" s="123"/>
      <c r="D128" s="123"/>
      <c r="E128" s="123"/>
      <c r="F128" s="123"/>
      <c r="G128" s="123"/>
    </row>
    <row r="129" spans="1:7" x14ac:dyDescent="0.25">
      <c r="A129" s="123"/>
      <c r="B129" s="123"/>
      <c r="C129" s="123"/>
      <c r="D129" s="123"/>
      <c r="E129" s="123"/>
      <c r="F129" s="123"/>
      <c r="G129" s="123"/>
    </row>
    <row r="130" spans="1:7" x14ac:dyDescent="0.25">
      <c r="A130" s="123"/>
      <c r="B130" s="123"/>
      <c r="C130" s="123"/>
      <c r="D130" s="123"/>
      <c r="E130" s="123"/>
      <c r="F130" s="123"/>
      <c r="G130" s="123"/>
    </row>
    <row r="131" spans="1:7" x14ac:dyDescent="0.25">
      <c r="A131" s="123"/>
      <c r="B131" s="123"/>
      <c r="C131" s="123"/>
      <c r="D131" s="123"/>
      <c r="E131" s="123"/>
      <c r="F131" s="123"/>
      <c r="G131" s="123"/>
    </row>
    <row r="132" spans="1:7" x14ac:dyDescent="0.25">
      <c r="A132" s="124"/>
      <c r="B132" s="124"/>
      <c r="D132" s="124"/>
      <c r="E132" s="124"/>
    </row>
    <row r="133" spans="1:7" x14ac:dyDescent="0.25">
      <c r="A133" s="124"/>
      <c r="B133" s="124"/>
      <c r="D133" s="124"/>
      <c r="E133" s="124"/>
    </row>
    <row r="134" spans="1:7" x14ac:dyDescent="0.25">
      <c r="A134" s="124"/>
      <c r="B134" s="124"/>
      <c r="D134" s="124"/>
      <c r="E134" s="124"/>
    </row>
    <row r="135" spans="1:7" x14ac:dyDescent="0.25">
      <c r="A135" s="124"/>
      <c r="B135" s="124"/>
      <c r="D135" s="124"/>
      <c r="E135" s="124"/>
    </row>
    <row r="136" spans="1:7" x14ac:dyDescent="0.25">
      <c r="A136" s="124"/>
      <c r="B136" s="124"/>
      <c r="D136" s="124"/>
      <c r="E136" s="124"/>
    </row>
    <row r="137" spans="1:7" x14ac:dyDescent="0.25">
      <c r="A137" s="124"/>
      <c r="B137" s="124"/>
      <c r="D137" s="124"/>
      <c r="E137" s="124"/>
    </row>
    <row r="138" spans="1:7" x14ac:dyDescent="0.25">
      <c r="A138" s="124"/>
      <c r="B138" s="124"/>
      <c r="D138" s="124"/>
      <c r="E138" s="124"/>
    </row>
    <row r="139" spans="1:7" x14ac:dyDescent="0.25">
      <c r="A139" s="124"/>
      <c r="B139" s="124"/>
      <c r="D139" s="124"/>
      <c r="E139" s="124"/>
    </row>
    <row r="140" spans="1:7" x14ac:dyDescent="0.25">
      <c r="A140" s="124"/>
      <c r="B140" s="124"/>
      <c r="D140" s="124"/>
      <c r="E140" s="124"/>
    </row>
  </sheetData>
  <sheetProtection algorithmName="SHA-512" hashValue="1+Q3gRhS0WAYMLLOLMZUPb28xbZmVN9ls+RtCYW3vSZlOTZGVlT/KjB9K40J6zkYrBtD+i2WYwZ6ohIpk/aW8Q==" saltValue="ve77sEcq9We/6ia4eImC0A==" spinCount="100000" sheet="1" autoFilter="0"/>
  <protectedRanges>
    <protectedRange algorithmName="SHA-512" hashValue="VjowaJdZ0yItBsLk4g1aOyZmafZ40bLsmVCzuyDuM/Z8vTjkorEIcRyn7l9QOn5uzjMm+a3A3hSk7aR1I+zYzg==" saltValue="HUcAuhsdhKN5w9dG1Bw2Ig==" spinCount="100000" sqref="A112:E122" name="Rango2"/>
    <protectedRange algorithmName="SHA-512" hashValue="Ijty5cxJpUhojZJLwTDCELZnWI7NlXDGaZxfaXZbR8N2Qz2Hd++5bCEoe0p/D6bu9uBY+vwGbB95jYxtN4K71g==" saltValue="vqR96oNTR4q+4Ephx1k6Mg==" spinCount="100000" sqref="F8 F48:F49 F111:F121" name="Rango1"/>
    <protectedRange sqref="D19:D21 D24:D27 D30" name="Rango1_13"/>
    <protectedRange sqref="D28:D29" name="Rango1_1_1"/>
    <protectedRange sqref="D22:D23" name="Rango1_4_2"/>
    <protectedRange sqref="E19:E21 E24:E27 E30" name="Rango1_9_1"/>
    <protectedRange sqref="E28:E29" name="Rango1_1_2_1"/>
    <protectedRange sqref="E22:E23" name="Rango1_4_3_1"/>
    <protectedRange sqref="D31:E31" name="Rango1_2_1_1"/>
  </protectedRanges>
  <mergeCells count="14">
    <mergeCell ref="A124:G124"/>
    <mergeCell ref="A123:G123"/>
    <mergeCell ref="F126:G126"/>
    <mergeCell ref="F127:G127"/>
    <mergeCell ref="A1:G1"/>
    <mergeCell ref="A3:G3"/>
    <mergeCell ref="A5:A7"/>
    <mergeCell ref="B5:B7"/>
    <mergeCell ref="D5:D7"/>
    <mergeCell ref="E5:E7"/>
    <mergeCell ref="F5:F7"/>
    <mergeCell ref="G5:G7"/>
    <mergeCell ref="C126:D126"/>
    <mergeCell ref="C127:D127"/>
  </mergeCells>
  <phoneticPr fontId="22" type="noConversion"/>
  <conditionalFormatting sqref="G9:G10">
    <cfRule type="expression" dxfId="371" priority="130">
      <formula>G9="No presenta cantidad"</formula>
    </cfRule>
    <cfRule type="cellIs" dxfId="370" priority="131" operator="lessThan">
      <formula>0</formula>
    </cfRule>
    <cfRule type="cellIs" dxfId="369" priority="132" operator="greaterThan">
      <formula>0</formula>
    </cfRule>
  </conditionalFormatting>
  <conditionalFormatting sqref="G11:G12 G17:G18 G32 G34 G46 G48 G53 G55 G57 G59 G61 G63 G65 G67 G69 G74 G76 G83 G85 G92 G96 G98 G102 G107 G109 G111">
    <cfRule type="expression" dxfId="368" priority="133" stopIfTrue="1">
      <formula>"G8=""No presenta cantidad"""</formula>
    </cfRule>
    <cfRule type="cellIs" dxfId="367" priority="134" operator="lessThan">
      <formula>0</formula>
    </cfRule>
    <cfRule type="cellIs" dxfId="366" priority="135" operator="greaterThan">
      <formula>0</formula>
    </cfRule>
  </conditionalFormatting>
  <conditionalFormatting sqref="G13:G16">
    <cfRule type="expression" dxfId="365" priority="127">
      <formula>G13="No presenta cantidad"</formula>
    </cfRule>
    <cfRule type="cellIs" dxfId="364" priority="128" operator="lessThan">
      <formula>0</formula>
    </cfRule>
    <cfRule type="cellIs" dxfId="363" priority="129" operator="greaterThan">
      <formula>0</formula>
    </cfRule>
  </conditionalFormatting>
  <conditionalFormatting sqref="G19:G31">
    <cfRule type="expression" dxfId="362" priority="124">
      <formula>G19="No presenta cantidad"</formula>
    </cfRule>
    <cfRule type="cellIs" dxfId="361" priority="125" operator="lessThan">
      <formula>0</formula>
    </cfRule>
    <cfRule type="cellIs" dxfId="360" priority="126" operator="greaterThan">
      <formula>0</formula>
    </cfRule>
  </conditionalFormatting>
  <conditionalFormatting sqref="G33">
    <cfRule type="expression" dxfId="359" priority="121">
      <formula>G33="No presenta cantidad"</formula>
    </cfRule>
    <cfRule type="cellIs" dxfId="358" priority="122" operator="lessThan">
      <formula>0</formula>
    </cfRule>
    <cfRule type="cellIs" dxfId="357" priority="123" operator="greaterThan">
      <formula>0</formula>
    </cfRule>
  </conditionalFormatting>
  <conditionalFormatting sqref="G35:G45">
    <cfRule type="expression" dxfId="356" priority="118">
      <formula>G35="No presenta cantidad"</formula>
    </cfRule>
    <cfRule type="cellIs" dxfId="355" priority="119" operator="lessThan">
      <formula>0</formula>
    </cfRule>
    <cfRule type="cellIs" dxfId="354" priority="120" operator="greaterThan">
      <formula>0</formula>
    </cfRule>
  </conditionalFormatting>
  <conditionalFormatting sqref="G47">
    <cfRule type="expression" dxfId="353" priority="115">
      <formula>G47="No presenta cantidad"</formula>
    </cfRule>
    <cfRule type="cellIs" dxfId="352" priority="116" operator="lessThan">
      <formula>0</formula>
    </cfRule>
    <cfRule type="cellIs" dxfId="351" priority="117" operator="greaterThan">
      <formula>0</formula>
    </cfRule>
  </conditionalFormatting>
  <conditionalFormatting sqref="G49:G52">
    <cfRule type="expression" dxfId="350" priority="103">
      <formula>G49="No presenta cantidad"</formula>
    </cfRule>
    <cfRule type="cellIs" dxfId="349" priority="104" operator="lessThan">
      <formula>0</formula>
    </cfRule>
    <cfRule type="cellIs" dxfId="348" priority="105" operator="greaterThan">
      <formula>0</formula>
    </cfRule>
  </conditionalFormatting>
  <conditionalFormatting sqref="G54">
    <cfRule type="expression" dxfId="347" priority="100">
      <formula>G54="No presenta cantidad"</formula>
    </cfRule>
    <cfRule type="cellIs" dxfId="346" priority="101" operator="lessThan">
      <formula>0</formula>
    </cfRule>
    <cfRule type="cellIs" dxfId="345" priority="102" operator="greaterThan">
      <formula>0</formula>
    </cfRule>
  </conditionalFormatting>
  <conditionalFormatting sqref="G56">
    <cfRule type="expression" dxfId="344" priority="97">
      <formula>G56="No presenta cantidad"</formula>
    </cfRule>
    <cfRule type="cellIs" dxfId="343" priority="98" operator="lessThan">
      <formula>0</formula>
    </cfRule>
    <cfRule type="cellIs" dxfId="342" priority="99" operator="greaterThan">
      <formula>0</formula>
    </cfRule>
  </conditionalFormatting>
  <conditionalFormatting sqref="G58">
    <cfRule type="expression" dxfId="341" priority="94">
      <formula>G58="No presenta cantidad"</formula>
    </cfRule>
    <cfRule type="cellIs" dxfId="340" priority="95" operator="lessThan">
      <formula>0</formula>
    </cfRule>
    <cfRule type="cellIs" dxfId="339" priority="96" operator="greaterThan">
      <formula>0</formula>
    </cfRule>
  </conditionalFormatting>
  <conditionalFormatting sqref="G60">
    <cfRule type="expression" dxfId="338" priority="91">
      <formula>G60="No presenta cantidad"</formula>
    </cfRule>
    <cfRule type="cellIs" dxfId="337" priority="92" operator="lessThan">
      <formula>0</formula>
    </cfRule>
    <cfRule type="cellIs" dxfId="336" priority="93" operator="greaterThan">
      <formula>0</formula>
    </cfRule>
  </conditionalFormatting>
  <conditionalFormatting sqref="G62">
    <cfRule type="expression" dxfId="335" priority="88">
      <formula>G62="No presenta cantidad"</formula>
    </cfRule>
    <cfRule type="cellIs" dxfId="334" priority="89" operator="lessThan">
      <formula>0</formula>
    </cfRule>
    <cfRule type="cellIs" dxfId="333" priority="90" operator="greaterThan">
      <formula>0</formula>
    </cfRule>
  </conditionalFormatting>
  <conditionalFormatting sqref="G64">
    <cfRule type="expression" dxfId="332" priority="85">
      <formula>G64="No presenta cantidad"</formula>
    </cfRule>
    <cfRule type="cellIs" dxfId="331" priority="86" operator="lessThan">
      <formula>0</formula>
    </cfRule>
    <cfRule type="cellIs" dxfId="330" priority="87" operator="greaterThan">
      <formula>0</formula>
    </cfRule>
  </conditionalFormatting>
  <conditionalFormatting sqref="G66">
    <cfRule type="expression" dxfId="329" priority="82">
      <formula>G66="No presenta cantidad"</formula>
    </cfRule>
    <cfRule type="cellIs" dxfId="328" priority="83" operator="lessThan">
      <formula>0</formula>
    </cfRule>
    <cfRule type="cellIs" dxfId="327" priority="84" operator="greaterThan">
      <formula>0</formula>
    </cfRule>
  </conditionalFormatting>
  <conditionalFormatting sqref="G68">
    <cfRule type="expression" dxfId="326" priority="79">
      <formula>G68="No presenta cantidad"</formula>
    </cfRule>
    <cfRule type="cellIs" dxfId="325" priority="80" operator="lessThan">
      <formula>0</formula>
    </cfRule>
    <cfRule type="cellIs" dxfId="324" priority="81" operator="greaterThan">
      <formula>0</formula>
    </cfRule>
  </conditionalFormatting>
  <conditionalFormatting sqref="G70:G73">
    <cfRule type="expression" dxfId="323" priority="67">
      <formula>G70="No presenta cantidad"</formula>
    </cfRule>
    <cfRule type="cellIs" dxfId="322" priority="68" operator="lessThan">
      <formula>0</formula>
    </cfRule>
    <cfRule type="cellIs" dxfId="321" priority="69" operator="greaterThan">
      <formula>0</formula>
    </cfRule>
  </conditionalFormatting>
  <conditionalFormatting sqref="G75">
    <cfRule type="expression" dxfId="320" priority="64">
      <formula>G75="No presenta cantidad"</formula>
    </cfRule>
    <cfRule type="cellIs" dxfId="319" priority="65" operator="lessThan">
      <formula>0</formula>
    </cfRule>
    <cfRule type="cellIs" dxfId="318" priority="66" operator="greaterThan">
      <formula>0</formula>
    </cfRule>
  </conditionalFormatting>
  <conditionalFormatting sqref="G77:G82">
    <cfRule type="expression" dxfId="317" priority="46">
      <formula>G77="No presenta cantidad"</formula>
    </cfRule>
    <cfRule type="cellIs" dxfId="316" priority="47" operator="lessThan">
      <formula>0</formula>
    </cfRule>
    <cfRule type="cellIs" dxfId="315" priority="48" operator="greaterThan">
      <formula>0</formula>
    </cfRule>
  </conditionalFormatting>
  <conditionalFormatting sqref="G84">
    <cfRule type="expression" dxfId="314" priority="43">
      <formula>G84="No presenta cantidad"</formula>
    </cfRule>
    <cfRule type="cellIs" dxfId="313" priority="44" operator="lessThan">
      <formula>0</formula>
    </cfRule>
    <cfRule type="cellIs" dxfId="312" priority="45" operator="greaterThan">
      <formula>0</formula>
    </cfRule>
  </conditionalFormatting>
  <conditionalFormatting sqref="G86:G91">
    <cfRule type="expression" dxfId="311" priority="34">
      <formula>G86="No presenta cantidad"</formula>
    </cfRule>
    <cfRule type="cellIs" dxfId="310" priority="35" operator="lessThan">
      <formula>0</formula>
    </cfRule>
    <cfRule type="cellIs" dxfId="309" priority="36" operator="greaterThan">
      <formula>0</formula>
    </cfRule>
  </conditionalFormatting>
  <conditionalFormatting sqref="G93:G95">
    <cfRule type="expression" dxfId="308" priority="25">
      <formula>G93="No presenta cantidad"</formula>
    </cfRule>
    <cfRule type="cellIs" dxfId="307" priority="26" operator="lessThan">
      <formula>0</formula>
    </cfRule>
    <cfRule type="cellIs" dxfId="306" priority="27" operator="greaterThan">
      <formula>0</formula>
    </cfRule>
  </conditionalFormatting>
  <conditionalFormatting sqref="G97">
    <cfRule type="expression" dxfId="305" priority="22">
      <formula>G97="No presenta cantidad"</formula>
    </cfRule>
    <cfRule type="cellIs" dxfId="304" priority="23" operator="lessThan">
      <formula>0</formula>
    </cfRule>
    <cfRule type="cellIs" dxfId="303" priority="24" operator="greaterThan">
      <formula>0</formula>
    </cfRule>
  </conditionalFormatting>
  <conditionalFormatting sqref="G99:G101">
    <cfRule type="expression" dxfId="302" priority="13">
      <formula>G99="No presenta cantidad"</formula>
    </cfRule>
    <cfRule type="cellIs" dxfId="301" priority="14" operator="lessThan">
      <formula>0</formula>
    </cfRule>
    <cfRule type="cellIs" dxfId="300" priority="15" operator="greaterThan">
      <formula>0</formula>
    </cfRule>
  </conditionalFormatting>
  <conditionalFormatting sqref="G103:G106">
    <cfRule type="expression" dxfId="299" priority="10">
      <formula>G103="No presenta cantidad"</formula>
    </cfRule>
    <cfRule type="cellIs" dxfId="298" priority="11" operator="lessThan">
      <formula>0</formula>
    </cfRule>
    <cfRule type="cellIs" dxfId="297" priority="12" operator="greaterThan">
      <formula>0</formula>
    </cfRule>
  </conditionalFormatting>
  <conditionalFormatting sqref="G108">
    <cfRule type="expression" dxfId="296" priority="7">
      <formula>G108="No presenta cantidad"</formula>
    </cfRule>
    <cfRule type="cellIs" dxfId="295" priority="8" operator="lessThan">
      <formula>0</formula>
    </cfRule>
    <cfRule type="cellIs" dxfId="294" priority="9" operator="greaterThan">
      <formula>0</formula>
    </cfRule>
  </conditionalFormatting>
  <conditionalFormatting sqref="G110">
    <cfRule type="expression" dxfId="293" priority="4">
      <formula>G110="No presenta cantidad"</formula>
    </cfRule>
    <cfRule type="cellIs" dxfId="292" priority="5" operator="lessThan">
      <formula>0</formula>
    </cfRule>
    <cfRule type="cellIs" dxfId="291" priority="6" operator="greaterThan">
      <formula>0</formula>
    </cfRule>
  </conditionalFormatting>
  <conditionalFormatting sqref="G112:G121">
    <cfRule type="expression" dxfId="290" priority="1">
      <formula>G112="No presenta cantidad"</formula>
    </cfRule>
    <cfRule type="cellIs" dxfId="289" priority="2" operator="lessThan">
      <formula>0</formula>
    </cfRule>
    <cfRule type="cellIs" dxfId="288" priority="3" operator="greaterThan">
      <formula>0</formula>
    </cfRule>
  </conditionalFormatting>
  <printOptions horizontalCentered="1" verticalCentered="1"/>
  <pageMargins left="0.39370078740157483" right="0.39370078740157483" top="0.98425196850393704" bottom="0.39370078740157483" header="0.39370078740157483" footer="0.19685039370078741"/>
  <pageSetup paperSize="9" scale="95" fitToHeight="0" orientation="landscape" r:id="rId1"/>
  <headerFooter>
    <oddHeader>&amp;L&amp;G&amp;R&amp;G</oddHeader>
  </headerFooter>
  <rowBreaks count="4" manualBreakCount="4">
    <brk id="30" max="6" man="1"/>
    <brk id="47" max="6" man="1"/>
    <brk id="65" max="6" man="1"/>
    <brk id="82" max="6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FCA6E-3D30-4FAA-A8E9-2488D436AFD2}">
  <sheetPr>
    <pageSetUpPr fitToPage="1"/>
  </sheetPr>
  <dimension ref="A1:G246"/>
  <sheetViews>
    <sheetView topLeftCell="A222" zoomScale="80" zoomScaleNormal="80" zoomScaleSheetLayoutView="90" workbookViewId="0">
      <selection activeCell="D250" sqref="D250"/>
    </sheetView>
  </sheetViews>
  <sheetFormatPr baseColWidth="10" defaultColWidth="11.42578125" defaultRowHeight="12.75" x14ac:dyDescent="0.2"/>
  <cols>
    <col min="1" max="1" width="3.7109375" style="1" customWidth="1"/>
    <col min="2" max="2" width="7.42578125" style="1" customWidth="1"/>
    <col min="3" max="3" width="76.7109375" style="1" customWidth="1"/>
    <col min="4" max="4" width="7.85546875" style="1" customWidth="1"/>
    <col min="5" max="5" width="16.140625" style="1" customWidth="1"/>
    <col min="6" max="6" width="14.42578125" style="1" customWidth="1"/>
    <col min="7" max="7" width="38.28515625" style="1" customWidth="1"/>
    <col min="8" max="244" width="11.42578125" style="1"/>
    <col min="245" max="246" width="5.7109375" style="1" customWidth="1"/>
    <col min="247" max="247" width="88.28515625" style="1" customWidth="1"/>
    <col min="248" max="248" width="6.7109375" style="1" customWidth="1"/>
    <col min="249" max="249" width="7.28515625" style="1" customWidth="1"/>
    <col min="250" max="500" width="11.42578125" style="1"/>
    <col min="501" max="502" width="5.7109375" style="1" customWidth="1"/>
    <col min="503" max="503" width="88.28515625" style="1" customWidth="1"/>
    <col min="504" max="504" width="6.7109375" style="1" customWidth="1"/>
    <col min="505" max="505" width="7.28515625" style="1" customWidth="1"/>
    <col min="506" max="756" width="11.42578125" style="1"/>
    <col min="757" max="758" width="5.7109375" style="1" customWidth="1"/>
    <col min="759" max="759" width="88.28515625" style="1" customWidth="1"/>
    <col min="760" max="760" width="6.7109375" style="1" customWidth="1"/>
    <col min="761" max="761" width="7.28515625" style="1" customWidth="1"/>
    <col min="762" max="1012" width="11.42578125" style="1"/>
    <col min="1013" max="1014" width="5.7109375" style="1" customWidth="1"/>
    <col min="1015" max="1015" width="88.28515625" style="1" customWidth="1"/>
    <col min="1016" max="1016" width="6.7109375" style="1" customWidth="1"/>
    <col min="1017" max="1017" width="7.28515625" style="1" customWidth="1"/>
    <col min="1018" max="1268" width="11.42578125" style="1"/>
    <col min="1269" max="1270" width="5.7109375" style="1" customWidth="1"/>
    <col min="1271" max="1271" width="88.28515625" style="1" customWidth="1"/>
    <col min="1272" max="1272" width="6.7109375" style="1" customWidth="1"/>
    <col min="1273" max="1273" width="7.28515625" style="1" customWidth="1"/>
    <col min="1274" max="1524" width="11.42578125" style="1"/>
    <col min="1525" max="1526" width="5.7109375" style="1" customWidth="1"/>
    <col min="1527" max="1527" width="88.28515625" style="1" customWidth="1"/>
    <col min="1528" max="1528" width="6.7109375" style="1" customWidth="1"/>
    <col min="1529" max="1529" width="7.28515625" style="1" customWidth="1"/>
    <col min="1530" max="1780" width="11.42578125" style="1"/>
    <col min="1781" max="1782" width="5.7109375" style="1" customWidth="1"/>
    <col min="1783" max="1783" width="88.28515625" style="1" customWidth="1"/>
    <col min="1784" max="1784" width="6.7109375" style="1" customWidth="1"/>
    <col min="1785" max="1785" width="7.28515625" style="1" customWidth="1"/>
    <col min="1786" max="2036" width="11.42578125" style="1"/>
    <col min="2037" max="2038" width="5.7109375" style="1" customWidth="1"/>
    <col min="2039" max="2039" width="88.28515625" style="1" customWidth="1"/>
    <col min="2040" max="2040" width="6.7109375" style="1" customWidth="1"/>
    <col min="2041" max="2041" width="7.28515625" style="1" customWidth="1"/>
    <col min="2042" max="2292" width="11.42578125" style="1"/>
    <col min="2293" max="2294" width="5.7109375" style="1" customWidth="1"/>
    <col min="2295" max="2295" width="88.28515625" style="1" customWidth="1"/>
    <col min="2296" max="2296" width="6.7109375" style="1" customWidth="1"/>
    <col min="2297" max="2297" width="7.28515625" style="1" customWidth="1"/>
    <col min="2298" max="2548" width="11.42578125" style="1"/>
    <col min="2549" max="2550" width="5.7109375" style="1" customWidth="1"/>
    <col min="2551" max="2551" width="88.28515625" style="1" customWidth="1"/>
    <col min="2552" max="2552" width="6.7109375" style="1" customWidth="1"/>
    <col min="2553" max="2553" width="7.28515625" style="1" customWidth="1"/>
    <col min="2554" max="2804" width="11.42578125" style="1"/>
    <col min="2805" max="2806" width="5.7109375" style="1" customWidth="1"/>
    <col min="2807" max="2807" width="88.28515625" style="1" customWidth="1"/>
    <col min="2808" max="2808" width="6.7109375" style="1" customWidth="1"/>
    <col min="2809" max="2809" width="7.28515625" style="1" customWidth="1"/>
    <col min="2810" max="3060" width="11.42578125" style="1"/>
    <col min="3061" max="3062" width="5.7109375" style="1" customWidth="1"/>
    <col min="3063" max="3063" width="88.28515625" style="1" customWidth="1"/>
    <col min="3064" max="3064" width="6.7109375" style="1" customWidth="1"/>
    <col min="3065" max="3065" width="7.28515625" style="1" customWidth="1"/>
    <col min="3066" max="3316" width="11.42578125" style="1"/>
    <col min="3317" max="3318" width="5.7109375" style="1" customWidth="1"/>
    <col min="3319" max="3319" width="88.28515625" style="1" customWidth="1"/>
    <col min="3320" max="3320" width="6.7109375" style="1" customWidth="1"/>
    <col min="3321" max="3321" width="7.28515625" style="1" customWidth="1"/>
    <col min="3322" max="3572" width="11.42578125" style="1"/>
    <col min="3573" max="3574" width="5.7109375" style="1" customWidth="1"/>
    <col min="3575" max="3575" width="88.28515625" style="1" customWidth="1"/>
    <col min="3576" max="3576" width="6.7109375" style="1" customWidth="1"/>
    <col min="3577" max="3577" width="7.28515625" style="1" customWidth="1"/>
    <col min="3578" max="3828" width="11.42578125" style="1"/>
    <col min="3829" max="3830" width="5.7109375" style="1" customWidth="1"/>
    <col min="3831" max="3831" width="88.28515625" style="1" customWidth="1"/>
    <col min="3832" max="3832" width="6.7109375" style="1" customWidth="1"/>
    <col min="3833" max="3833" width="7.28515625" style="1" customWidth="1"/>
    <col min="3834" max="4084" width="11.42578125" style="1"/>
    <col min="4085" max="4086" width="5.7109375" style="1" customWidth="1"/>
    <col min="4087" max="4087" width="88.28515625" style="1" customWidth="1"/>
    <col min="4088" max="4088" width="6.7109375" style="1" customWidth="1"/>
    <col min="4089" max="4089" width="7.28515625" style="1" customWidth="1"/>
    <col min="4090" max="4340" width="11.42578125" style="1"/>
    <col min="4341" max="4342" width="5.7109375" style="1" customWidth="1"/>
    <col min="4343" max="4343" width="88.28515625" style="1" customWidth="1"/>
    <col min="4344" max="4344" width="6.7109375" style="1" customWidth="1"/>
    <col min="4345" max="4345" width="7.28515625" style="1" customWidth="1"/>
    <col min="4346" max="4596" width="11.42578125" style="1"/>
    <col min="4597" max="4598" width="5.7109375" style="1" customWidth="1"/>
    <col min="4599" max="4599" width="88.28515625" style="1" customWidth="1"/>
    <col min="4600" max="4600" width="6.7109375" style="1" customWidth="1"/>
    <col min="4601" max="4601" width="7.28515625" style="1" customWidth="1"/>
    <col min="4602" max="4852" width="11.42578125" style="1"/>
    <col min="4853" max="4854" width="5.7109375" style="1" customWidth="1"/>
    <col min="4855" max="4855" width="88.28515625" style="1" customWidth="1"/>
    <col min="4856" max="4856" width="6.7109375" style="1" customWidth="1"/>
    <col min="4857" max="4857" width="7.28515625" style="1" customWidth="1"/>
    <col min="4858" max="5108" width="11.42578125" style="1"/>
    <col min="5109" max="5110" width="5.7109375" style="1" customWidth="1"/>
    <col min="5111" max="5111" width="88.28515625" style="1" customWidth="1"/>
    <col min="5112" max="5112" width="6.7109375" style="1" customWidth="1"/>
    <col min="5113" max="5113" width="7.28515625" style="1" customWidth="1"/>
    <col min="5114" max="5364" width="11.42578125" style="1"/>
    <col min="5365" max="5366" width="5.7109375" style="1" customWidth="1"/>
    <col min="5367" max="5367" width="88.28515625" style="1" customWidth="1"/>
    <col min="5368" max="5368" width="6.7109375" style="1" customWidth="1"/>
    <col min="5369" max="5369" width="7.28515625" style="1" customWidth="1"/>
    <col min="5370" max="5620" width="11.42578125" style="1"/>
    <col min="5621" max="5622" width="5.7109375" style="1" customWidth="1"/>
    <col min="5623" max="5623" width="88.28515625" style="1" customWidth="1"/>
    <col min="5624" max="5624" width="6.7109375" style="1" customWidth="1"/>
    <col min="5625" max="5625" width="7.28515625" style="1" customWidth="1"/>
    <col min="5626" max="5876" width="11.42578125" style="1"/>
    <col min="5877" max="5878" width="5.7109375" style="1" customWidth="1"/>
    <col min="5879" max="5879" width="88.28515625" style="1" customWidth="1"/>
    <col min="5880" max="5880" width="6.7109375" style="1" customWidth="1"/>
    <col min="5881" max="5881" width="7.28515625" style="1" customWidth="1"/>
    <col min="5882" max="6132" width="11.42578125" style="1"/>
    <col min="6133" max="6134" width="5.7109375" style="1" customWidth="1"/>
    <col min="6135" max="6135" width="88.28515625" style="1" customWidth="1"/>
    <col min="6136" max="6136" width="6.7109375" style="1" customWidth="1"/>
    <col min="6137" max="6137" width="7.28515625" style="1" customWidth="1"/>
    <col min="6138" max="6388" width="11.42578125" style="1"/>
    <col min="6389" max="6390" width="5.7109375" style="1" customWidth="1"/>
    <col min="6391" max="6391" width="88.28515625" style="1" customWidth="1"/>
    <col min="6392" max="6392" width="6.7109375" style="1" customWidth="1"/>
    <col min="6393" max="6393" width="7.28515625" style="1" customWidth="1"/>
    <col min="6394" max="6644" width="11.42578125" style="1"/>
    <col min="6645" max="6646" width="5.7109375" style="1" customWidth="1"/>
    <col min="6647" max="6647" width="88.28515625" style="1" customWidth="1"/>
    <col min="6648" max="6648" width="6.7109375" style="1" customWidth="1"/>
    <col min="6649" max="6649" width="7.28515625" style="1" customWidth="1"/>
    <col min="6650" max="6900" width="11.42578125" style="1"/>
    <col min="6901" max="6902" width="5.7109375" style="1" customWidth="1"/>
    <col min="6903" max="6903" width="88.28515625" style="1" customWidth="1"/>
    <col min="6904" max="6904" width="6.7109375" style="1" customWidth="1"/>
    <col min="6905" max="6905" width="7.28515625" style="1" customWidth="1"/>
    <col min="6906" max="7156" width="11.42578125" style="1"/>
    <col min="7157" max="7158" width="5.7109375" style="1" customWidth="1"/>
    <col min="7159" max="7159" width="88.28515625" style="1" customWidth="1"/>
    <col min="7160" max="7160" width="6.7109375" style="1" customWidth="1"/>
    <col min="7161" max="7161" width="7.28515625" style="1" customWidth="1"/>
    <col min="7162" max="7412" width="11.42578125" style="1"/>
    <col min="7413" max="7414" width="5.7109375" style="1" customWidth="1"/>
    <col min="7415" max="7415" width="88.28515625" style="1" customWidth="1"/>
    <col min="7416" max="7416" width="6.7109375" style="1" customWidth="1"/>
    <col min="7417" max="7417" width="7.28515625" style="1" customWidth="1"/>
    <col min="7418" max="7668" width="11.42578125" style="1"/>
    <col min="7669" max="7670" width="5.7109375" style="1" customWidth="1"/>
    <col min="7671" max="7671" width="88.28515625" style="1" customWidth="1"/>
    <col min="7672" max="7672" width="6.7109375" style="1" customWidth="1"/>
    <col min="7673" max="7673" width="7.28515625" style="1" customWidth="1"/>
    <col min="7674" max="7924" width="11.42578125" style="1"/>
    <col min="7925" max="7926" width="5.7109375" style="1" customWidth="1"/>
    <col min="7927" max="7927" width="88.28515625" style="1" customWidth="1"/>
    <col min="7928" max="7928" width="6.7109375" style="1" customWidth="1"/>
    <col min="7929" max="7929" width="7.28515625" style="1" customWidth="1"/>
    <col min="7930" max="8180" width="11.42578125" style="1"/>
    <col min="8181" max="8182" width="5.7109375" style="1" customWidth="1"/>
    <col min="8183" max="8183" width="88.28515625" style="1" customWidth="1"/>
    <col min="8184" max="8184" width="6.7109375" style="1" customWidth="1"/>
    <col min="8185" max="8185" width="7.28515625" style="1" customWidth="1"/>
    <col min="8186" max="8436" width="11.42578125" style="1"/>
    <col min="8437" max="8438" width="5.7109375" style="1" customWidth="1"/>
    <col min="8439" max="8439" width="88.28515625" style="1" customWidth="1"/>
    <col min="8440" max="8440" width="6.7109375" style="1" customWidth="1"/>
    <col min="8441" max="8441" width="7.28515625" style="1" customWidth="1"/>
    <col min="8442" max="8692" width="11.42578125" style="1"/>
    <col min="8693" max="8694" width="5.7109375" style="1" customWidth="1"/>
    <col min="8695" max="8695" width="88.28515625" style="1" customWidth="1"/>
    <col min="8696" max="8696" width="6.7109375" style="1" customWidth="1"/>
    <col min="8697" max="8697" width="7.28515625" style="1" customWidth="1"/>
    <col min="8698" max="8948" width="11.42578125" style="1"/>
    <col min="8949" max="8950" width="5.7109375" style="1" customWidth="1"/>
    <col min="8951" max="8951" width="88.28515625" style="1" customWidth="1"/>
    <col min="8952" max="8952" width="6.7109375" style="1" customWidth="1"/>
    <col min="8953" max="8953" width="7.28515625" style="1" customWidth="1"/>
    <col min="8954" max="9204" width="11.42578125" style="1"/>
    <col min="9205" max="9206" width="5.7109375" style="1" customWidth="1"/>
    <col min="9207" max="9207" width="88.28515625" style="1" customWidth="1"/>
    <col min="9208" max="9208" width="6.7109375" style="1" customWidth="1"/>
    <col min="9209" max="9209" width="7.28515625" style="1" customWidth="1"/>
    <col min="9210" max="9460" width="11.42578125" style="1"/>
    <col min="9461" max="9462" width="5.7109375" style="1" customWidth="1"/>
    <col min="9463" max="9463" width="88.28515625" style="1" customWidth="1"/>
    <col min="9464" max="9464" width="6.7109375" style="1" customWidth="1"/>
    <col min="9465" max="9465" width="7.28515625" style="1" customWidth="1"/>
    <col min="9466" max="9716" width="11.42578125" style="1"/>
    <col min="9717" max="9718" width="5.7109375" style="1" customWidth="1"/>
    <col min="9719" max="9719" width="88.28515625" style="1" customWidth="1"/>
    <col min="9720" max="9720" width="6.7109375" style="1" customWidth="1"/>
    <col min="9721" max="9721" width="7.28515625" style="1" customWidth="1"/>
    <col min="9722" max="9972" width="11.42578125" style="1"/>
    <col min="9973" max="9974" width="5.7109375" style="1" customWidth="1"/>
    <col min="9975" max="9975" width="88.28515625" style="1" customWidth="1"/>
    <col min="9976" max="9976" width="6.7109375" style="1" customWidth="1"/>
    <col min="9977" max="9977" width="7.28515625" style="1" customWidth="1"/>
    <col min="9978" max="10228" width="11.42578125" style="1"/>
    <col min="10229" max="10230" width="5.7109375" style="1" customWidth="1"/>
    <col min="10231" max="10231" width="88.28515625" style="1" customWidth="1"/>
    <col min="10232" max="10232" width="6.7109375" style="1" customWidth="1"/>
    <col min="10233" max="10233" width="7.28515625" style="1" customWidth="1"/>
    <col min="10234" max="10484" width="11.42578125" style="1"/>
    <col min="10485" max="10486" width="5.7109375" style="1" customWidth="1"/>
    <col min="10487" max="10487" width="88.28515625" style="1" customWidth="1"/>
    <col min="10488" max="10488" width="6.7109375" style="1" customWidth="1"/>
    <col min="10489" max="10489" width="7.28515625" style="1" customWidth="1"/>
    <col min="10490" max="10740" width="11.42578125" style="1"/>
    <col min="10741" max="10742" width="5.7109375" style="1" customWidth="1"/>
    <col min="10743" max="10743" width="88.28515625" style="1" customWidth="1"/>
    <col min="10744" max="10744" width="6.7109375" style="1" customWidth="1"/>
    <col min="10745" max="10745" width="7.28515625" style="1" customWidth="1"/>
    <col min="10746" max="10996" width="11.42578125" style="1"/>
    <col min="10997" max="10998" width="5.7109375" style="1" customWidth="1"/>
    <col min="10999" max="10999" width="88.28515625" style="1" customWidth="1"/>
    <col min="11000" max="11000" width="6.7109375" style="1" customWidth="1"/>
    <col min="11001" max="11001" width="7.28515625" style="1" customWidth="1"/>
    <col min="11002" max="11252" width="11.42578125" style="1"/>
    <col min="11253" max="11254" width="5.7109375" style="1" customWidth="1"/>
    <col min="11255" max="11255" width="88.28515625" style="1" customWidth="1"/>
    <col min="11256" max="11256" width="6.7109375" style="1" customWidth="1"/>
    <col min="11257" max="11257" width="7.28515625" style="1" customWidth="1"/>
    <col min="11258" max="11508" width="11.42578125" style="1"/>
    <col min="11509" max="11510" width="5.7109375" style="1" customWidth="1"/>
    <col min="11511" max="11511" width="88.28515625" style="1" customWidth="1"/>
    <col min="11512" max="11512" width="6.7109375" style="1" customWidth="1"/>
    <col min="11513" max="11513" width="7.28515625" style="1" customWidth="1"/>
    <col min="11514" max="11764" width="11.42578125" style="1"/>
    <col min="11765" max="11766" width="5.7109375" style="1" customWidth="1"/>
    <col min="11767" max="11767" width="88.28515625" style="1" customWidth="1"/>
    <col min="11768" max="11768" width="6.7109375" style="1" customWidth="1"/>
    <col min="11769" max="11769" width="7.28515625" style="1" customWidth="1"/>
    <col min="11770" max="12020" width="11.42578125" style="1"/>
    <col min="12021" max="12022" width="5.7109375" style="1" customWidth="1"/>
    <col min="12023" max="12023" width="88.28515625" style="1" customWidth="1"/>
    <col min="12024" max="12024" width="6.7109375" style="1" customWidth="1"/>
    <col min="12025" max="12025" width="7.28515625" style="1" customWidth="1"/>
    <col min="12026" max="12276" width="11.42578125" style="1"/>
    <col min="12277" max="12278" width="5.7109375" style="1" customWidth="1"/>
    <col min="12279" max="12279" width="88.28515625" style="1" customWidth="1"/>
    <col min="12280" max="12280" width="6.7109375" style="1" customWidth="1"/>
    <col min="12281" max="12281" width="7.28515625" style="1" customWidth="1"/>
    <col min="12282" max="12532" width="11.42578125" style="1"/>
    <col min="12533" max="12534" width="5.7109375" style="1" customWidth="1"/>
    <col min="12535" max="12535" width="88.28515625" style="1" customWidth="1"/>
    <col min="12536" max="12536" width="6.7109375" style="1" customWidth="1"/>
    <col min="12537" max="12537" width="7.28515625" style="1" customWidth="1"/>
    <col min="12538" max="12788" width="11.42578125" style="1"/>
    <col min="12789" max="12790" width="5.7109375" style="1" customWidth="1"/>
    <col min="12791" max="12791" width="88.28515625" style="1" customWidth="1"/>
    <col min="12792" max="12792" width="6.7109375" style="1" customWidth="1"/>
    <col min="12793" max="12793" width="7.28515625" style="1" customWidth="1"/>
    <col min="12794" max="13044" width="11.42578125" style="1"/>
    <col min="13045" max="13046" width="5.7109375" style="1" customWidth="1"/>
    <col min="13047" max="13047" width="88.28515625" style="1" customWidth="1"/>
    <col min="13048" max="13048" width="6.7109375" style="1" customWidth="1"/>
    <col min="13049" max="13049" width="7.28515625" style="1" customWidth="1"/>
    <col min="13050" max="13300" width="11.42578125" style="1"/>
    <col min="13301" max="13302" width="5.7109375" style="1" customWidth="1"/>
    <col min="13303" max="13303" width="88.28515625" style="1" customWidth="1"/>
    <col min="13304" max="13304" width="6.7109375" style="1" customWidth="1"/>
    <col min="13305" max="13305" width="7.28515625" style="1" customWidth="1"/>
    <col min="13306" max="13556" width="11.42578125" style="1"/>
    <col min="13557" max="13558" width="5.7109375" style="1" customWidth="1"/>
    <col min="13559" max="13559" width="88.28515625" style="1" customWidth="1"/>
    <col min="13560" max="13560" width="6.7109375" style="1" customWidth="1"/>
    <col min="13561" max="13561" width="7.28515625" style="1" customWidth="1"/>
    <col min="13562" max="13812" width="11.42578125" style="1"/>
    <col min="13813" max="13814" width="5.7109375" style="1" customWidth="1"/>
    <col min="13815" max="13815" width="88.28515625" style="1" customWidth="1"/>
    <col min="13816" max="13816" width="6.7109375" style="1" customWidth="1"/>
    <col min="13817" max="13817" width="7.28515625" style="1" customWidth="1"/>
    <col min="13818" max="14068" width="11.42578125" style="1"/>
    <col min="14069" max="14070" width="5.7109375" style="1" customWidth="1"/>
    <col min="14071" max="14071" width="88.28515625" style="1" customWidth="1"/>
    <col min="14072" max="14072" width="6.7109375" style="1" customWidth="1"/>
    <col min="14073" max="14073" width="7.28515625" style="1" customWidth="1"/>
    <col min="14074" max="14324" width="11.42578125" style="1"/>
    <col min="14325" max="14326" width="5.7109375" style="1" customWidth="1"/>
    <col min="14327" max="14327" width="88.28515625" style="1" customWidth="1"/>
    <col min="14328" max="14328" width="6.7109375" style="1" customWidth="1"/>
    <col min="14329" max="14329" width="7.28515625" style="1" customWidth="1"/>
    <col min="14330" max="14580" width="11.42578125" style="1"/>
    <col min="14581" max="14582" width="5.7109375" style="1" customWidth="1"/>
    <col min="14583" max="14583" width="88.28515625" style="1" customWidth="1"/>
    <col min="14584" max="14584" width="6.7109375" style="1" customWidth="1"/>
    <col min="14585" max="14585" width="7.28515625" style="1" customWidth="1"/>
    <col min="14586" max="14836" width="11.42578125" style="1"/>
    <col min="14837" max="14838" width="5.7109375" style="1" customWidth="1"/>
    <col min="14839" max="14839" width="88.28515625" style="1" customWidth="1"/>
    <col min="14840" max="14840" width="6.7109375" style="1" customWidth="1"/>
    <col min="14841" max="14841" width="7.28515625" style="1" customWidth="1"/>
    <col min="14842" max="15092" width="11.42578125" style="1"/>
    <col min="15093" max="15094" width="5.7109375" style="1" customWidth="1"/>
    <col min="15095" max="15095" width="88.28515625" style="1" customWidth="1"/>
    <col min="15096" max="15096" width="6.7109375" style="1" customWidth="1"/>
    <col min="15097" max="15097" width="7.28515625" style="1" customWidth="1"/>
    <col min="15098" max="15348" width="11.42578125" style="1"/>
    <col min="15349" max="15350" width="5.7109375" style="1" customWidth="1"/>
    <col min="15351" max="15351" width="88.28515625" style="1" customWidth="1"/>
    <col min="15352" max="15352" width="6.7109375" style="1" customWidth="1"/>
    <col min="15353" max="15353" width="7.28515625" style="1" customWidth="1"/>
    <col min="15354" max="15604" width="11.42578125" style="1"/>
    <col min="15605" max="15606" width="5.7109375" style="1" customWidth="1"/>
    <col min="15607" max="15607" width="88.28515625" style="1" customWidth="1"/>
    <col min="15608" max="15608" width="6.7109375" style="1" customWidth="1"/>
    <col min="15609" max="15609" width="7.28515625" style="1" customWidth="1"/>
    <col min="15610" max="15860" width="11.42578125" style="1"/>
    <col min="15861" max="15862" width="5.7109375" style="1" customWidth="1"/>
    <col min="15863" max="15863" width="88.28515625" style="1" customWidth="1"/>
    <col min="15864" max="15864" width="6.7109375" style="1" customWidth="1"/>
    <col min="15865" max="15865" width="7.28515625" style="1" customWidth="1"/>
    <col min="15866" max="16116" width="11.42578125" style="1"/>
    <col min="16117" max="16118" width="5.7109375" style="1" customWidth="1"/>
    <col min="16119" max="16119" width="88.28515625" style="1" customWidth="1"/>
    <col min="16120" max="16120" width="6.7109375" style="1" customWidth="1"/>
    <col min="16121" max="16121" width="7.28515625" style="1" customWidth="1"/>
    <col min="16122" max="16371" width="11.42578125" style="1"/>
    <col min="16372" max="16384" width="11.5703125" style="1" customWidth="1"/>
  </cols>
  <sheetData>
    <row r="1" spans="1:7" ht="66.75" customHeight="1" thickBot="1" x14ac:dyDescent="0.25">
      <c r="A1" s="571" t="s">
        <v>387</v>
      </c>
      <c r="B1" s="572"/>
      <c r="C1" s="572"/>
      <c r="D1" s="572"/>
      <c r="E1" s="572"/>
      <c r="F1" s="572"/>
      <c r="G1" s="573"/>
    </row>
    <row r="2" spans="1:7" ht="9.9499999999999993" customHeight="1" thickBot="1" x14ac:dyDescent="0.25">
      <c r="A2" s="8"/>
      <c r="B2" s="8"/>
      <c r="C2" s="7"/>
      <c r="D2" s="8"/>
      <c r="E2" s="8"/>
      <c r="F2" s="7"/>
      <c r="G2" s="7"/>
    </row>
    <row r="3" spans="1:7" ht="21.75" thickBot="1" x14ac:dyDescent="0.25">
      <c r="A3" s="574" t="s">
        <v>410</v>
      </c>
      <c r="B3" s="575"/>
      <c r="C3" s="575"/>
      <c r="D3" s="575"/>
      <c r="E3" s="575"/>
      <c r="F3" s="575"/>
      <c r="G3" s="576"/>
    </row>
    <row r="4" spans="1:7" ht="9.9499999999999993" customHeight="1" thickBot="1" x14ac:dyDescent="0.25"/>
    <row r="5" spans="1:7" ht="16.149999999999999" customHeight="1" x14ac:dyDescent="0.2">
      <c r="A5" s="577" t="s">
        <v>13</v>
      </c>
      <c r="B5" s="580" t="s">
        <v>14</v>
      </c>
      <c r="C5" s="11"/>
      <c r="D5" s="583" t="s">
        <v>251</v>
      </c>
      <c r="E5" s="553" t="s">
        <v>673</v>
      </c>
      <c r="F5" s="553" t="s">
        <v>674</v>
      </c>
      <c r="G5" s="556" t="s">
        <v>675</v>
      </c>
    </row>
    <row r="6" spans="1:7" ht="16.5" customHeight="1" x14ac:dyDescent="0.2">
      <c r="A6" s="578"/>
      <c r="B6" s="581"/>
      <c r="C6" s="14" t="s">
        <v>16</v>
      </c>
      <c r="D6" s="584"/>
      <c r="E6" s="554"/>
      <c r="F6" s="554"/>
      <c r="G6" s="557"/>
    </row>
    <row r="7" spans="1:7" ht="32.450000000000003" customHeight="1" thickBot="1" x14ac:dyDescent="0.25">
      <c r="A7" s="579"/>
      <c r="B7" s="582"/>
      <c r="C7" s="12"/>
      <c r="D7" s="585"/>
      <c r="E7" s="555"/>
      <c r="F7" s="555"/>
      <c r="G7" s="558"/>
    </row>
    <row r="8" spans="1:7" x14ac:dyDescent="0.2">
      <c r="A8" s="40">
        <v>1</v>
      </c>
      <c r="B8" s="41"/>
      <c r="C8" s="215" t="s">
        <v>676</v>
      </c>
      <c r="D8" s="195"/>
      <c r="E8" s="196"/>
      <c r="F8" s="70"/>
      <c r="G8" s="216"/>
    </row>
    <row r="9" spans="1:7" ht="27.75" customHeight="1" x14ac:dyDescent="0.2">
      <c r="A9" s="210"/>
      <c r="B9" s="15" t="s">
        <v>17</v>
      </c>
      <c r="C9" s="197" t="s">
        <v>252</v>
      </c>
      <c r="D9" s="198" t="s">
        <v>21</v>
      </c>
      <c r="E9" s="198">
        <v>2</v>
      </c>
      <c r="F9" s="89"/>
      <c r="G9" s="158" t="str">
        <f>IF(F9="", "No presenta cantidad",F9-E9)</f>
        <v>No presenta cantidad</v>
      </c>
    </row>
    <row r="10" spans="1:7" ht="15" customHeight="1" x14ac:dyDescent="0.2">
      <c r="A10" s="210"/>
      <c r="B10" s="15" t="s">
        <v>114</v>
      </c>
      <c r="C10" s="197" t="s">
        <v>677</v>
      </c>
      <c r="D10" s="198" t="s">
        <v>21</v>
      </c>
      <c r="E10" s="198">
        <v>1</v>
      </c>
      <c r="F10" s="89"/>
      <c r="G10" s="158" t="str">
        <f t="shared" ref="G10:G19" si="0">IF(F10="", "No presenta cantidad",F10-E10)</f>
        <v>No presenta cantidad</v>
      </c>
    </row>
    <row r="11" spans="1:7" ht="15" customHeight="1" x14ac:dyDescent="0.2">
      <c r="A11" s="210"/>
      <c r="B11" s="15" t="s">
        <v>116</v>
      </c>
      <c r="C11" s="197" t="s">
        <v>254</v>
      </c>
      <c r="D11" s="198" t="s">
        <v>628</v>
      </c>
      <c r="E11" s="198">
        <v>2</v>
      </c>
      <c r="F11" s="89"/>
      <c r="G11" s="158" t="str">
        <f t="shared" si="0"/>
        <v>No presenta cantidad</v>
      </c>
    </row>
    <row r="12" spans="1:7" ht="15" customHeight="1" x14ac:dyDescent="0.2">
      <c r="A12" s="210"/>
      <c r="B12" s="15" t="s">
        <v>118</v>
      </c>
      <c r="C12" s="197" t="s">
        <v>255</v>
      </c>
      <c r="D12" s="198" t="s">
        <v>628</v>
      </c>
      <c r="E12" s="198">
        <v>2</v>
      </c>
      <c r="F12" s="89"/>
      <c r="G12" s="158" t="str">
        <f t="shared" si="0"/>
        <v>No presenta cantidad</v>
      </c>
    </row>
    <row r="13" spans="1:7" ht="12.75" customHeight="1" x14ac:dyDescent="0.2">
      <c r="A13" s="210"/>
      <c r="B13" s="15" t="s">
        <v>120</v>
      </c>
      <c r="C13" s="197" t="s">
        <v>256</v>
      </c>
      <c r="D13" s="198" t="s">
        <v>628</v>
      </c>
      <c r="E13" s="198">
        <v>10</v>
      </c>
      <c r="F13" s="89"/>
      <c r="G13" s="158" t="str">
        <f t="shared" si="0"/>
        <v>No presenta cantidad</v>
      </c>
    </row>
    <row r="14" spans="1:7" ht="15" customHeight="1" x14ac:dyDescent="0.2">
      <c r="A14" s="210"/>
      <c r="B14" s="15" t="s">
        <v>243</v>
      </c>
      <c r="C14" s="197" t="s">
        <v>413</v>
      </c>
      <c r="D14" s="198" t="s">
        <v>21</v>
      </c>
      <c r="E14" s="198">
        <v>4</v>
      </c>
      <c r="F14" s="89"/>
      <c r="G14" s="158" t="str">
        <f t="shared" si="0"/>
        <v>No presenta cantidad</v>
      </c>
    </row>
    <row r="15" spans="1:7" ht="15" customHeight="1" x14ac:dyDescent="0.2">
      <c r="A15" s="210"/>
      <c r="B15" s="15" t="s">
        <v>244</v>
      </c>
      <c r="C15" s="197" t="s">
        <v>412</v>
      </c>
      <c r="D15" s="198" t="s">
        <v>21</v>
      </c>
      <c r="E15" s="198">
        <v>4</v>
      </c>
      <c r="F15" s="89"/>
      <c r="G15" s="158" t="str">
        <f t="shared" si="0"/>
        <v>No presenta cantidad</v>
      </c>
    </row>
    <row r="16" spans="1:7" ht="25.5" x14ac:dyDescent="0.2">
      <c r="A16" s="210"/>
      <c r="B16" s="15" t="s">
        <v>245</v>
      </c>
      <c r="C16" s="197" t="s">
        <v>257</v>
      </c>
      <c r="D16" s="198" t="s">
        <v>628</v>
      </c>
      <c r="E16" s="198">
        <v>2</v>
      </c>
      <c r="F16" s="89"/>
      <c r="G16" s="158" t="str">
        <f t="shared" si="0"/>
        <v>No presenta cantidad</v>
      </c>
    </row>
    <row r="17" spans="1:7" ht="15" customHeight="1" x14ac:dyDescent="0.2">
      <c r="A17" s="210"/>
      <c r="B17" s="15" t="s">
        <v>246</v>
      </c>
      <c r="C17" s="197" t="s">
        <v>260</v>
      </c>
      <c r="D17" s="198" t="s">
        <v>21</v>
      </c>
      <c r="E17" s="198">
        <v>1</v>
      </c>
      <c r="F17" s="89"/>
      <c r="G17" s="158" t="str">
        <f t="shared" si="0"/>
        <v>No presenta cantidad</v>
      </c>
    </row>
    <row r="18" spans="1:7" x14ac:dyDescent="0.2">
      <c r="A18" s="210"/>
      <c r="B18" s="15" t="s">
        <v>247</v>
      </c>
      <c r="C18" s="197" t="s">
        <v>678</v>
      </c>
      <c r="D18" s="198" t="s">
        <v>21</v>
      </c>
      <c r="E18" s="198">
        <v>1</v>
      </c>
      <c r="F18" s="89"/>
      <c r="G18" s="158" t="str">
        <f t="shared" si="0"/>
        <v>No presenta cantidad</v>
      </c>
    </row>
    <row r="19" spans="1:7" ht="15" customHeight="1" x14ac:dyDescent="0.2">
      <c r="A19" s="210"/>
      <c r="B19" s="15" t="s">
        <v>248</v>
      </c>
      <c r="C19" s="197" t="s">
        <v>679</v>
      </c>
      <c r="D19" s="198" t="s">
        <v>21</v>
      </c>
      <c r="E19" s="198">
        <v>1</v>
      </c>
      <c r="F19" s="89"/>
      <c r="G19" s="158" t="str">
        <f t="shared" si="0"/>
        <v>No presenta cantidad</v>
      </c>
    </row>
    <row r="20" spans="1:7" ht="2.25" customHeight="1" x14ac:dyDescent="0.2">
      <c r="A20" s="210"/>
      <c r="B20" s="15"/>
      <c r="C20" s="197"/>
      <c r="D20" s="198"/>
      <c r="E20" s="198"/>
      <c r="F20" s="89"/>
      <c r="G20" s="48"/>
    </row>
    <row r="21" spans="1:7" ht="15" customHeight="1" x14ac:dyDescent="0.2">
      <c r="A21" s="13">
        <v>2</v>
      </c>
      <c r="B21" s="199"/>
      <c r="C21" s="194" t="s">
        <v>680</v>
      </c>
      <c r="D21" s="200"/>
      <c r="E21" s="200"/>
      <c r="F21" s="104"/>
      <c r="G21" s="48"/>
    </row>
    <row r="22" spans="1:7" ht="18.75" customHeight="1" x14ac:dyDescent="0.2">
      <c r="A22" s="210"/>
      <c r="B22" s="15" t="s">
        <v>19</v>
      </c>
      <c r="C22" s="197" t="s">
        <v>252</v>
      </c>
      <c r="D22" s="198" t="s">
        <v>21</v>
      </c>
      <c r="E22" s="198">
        <v>1</v>
      </c>
      <c r="F22" s="89"/>
      <c r="G22" s="158" t="str">
        <f t="shared" ref="G22:G32" si="1">IF(F22="", "No presenta cantidad",F22-E22)</f>
        <v>No presenta cantidad</v>
      </c>
    </row>
    <row r="23" spans="1:7" ht="15" customHeight="1" x14ac:dyDescent="0.2">
      <c r="A23" s="210"/>
      <c r="B23" s="15" t="s">
        <v>22</v>
      </c>
      <c r="C23" s="197" t="s">
        <v>677</v>
      </c>
      <c r="D23" s="198" t="s">
        <v>21</v>
      </c>
      <c r="E23" s="198">
        <v>1</v>
      </c>
      <c r="F23" s="89"/>
      <c r="G23" s="158" t="str">
        <f t="shared" si="1"/>
        <v>No presenta cantidad</v>
      </c>
    </row>
    <row r="24" spans="1:7" ht="21.75" customHeight="1" x14ac:dyDescent="0.2">
      <c r="A24" s="210"/>
      <c r="B24" s="15" t="s">
        <v>24</v>
      </c>
      <c r="C24" s="197" t="s">
        <v>254</v>
      </c>
      <c r="D24" s="198" t="s">
        <v>628</v>
      </c>
      <c r="E24" s="198">
        <v>2</v>
      </c>
      <c r="F24" s="89"/>
      <c r="G24" s="158" t="str">
        <f t="shared" si="1"/>
        <v>No presenta cantidad</v>
      </c>
    </row>
    <row r="25" spans="1:7" ht="31.5" customHeight="1" x14ac:dyDescent="0.2">
      <c r="A25" s="210"/>
      <c r="B25" s="15" t="s">
        <v>26</v>
      </c>
      <c r="C25" s="197" t="s">
        <v>255</v>
      </c>
      <c r="D25" s="198" t="s">
        <v>628</v>
      </c>
      <c r="E25" s="198">
        <v>2</v>
      </c>
      <c r="F25" s="89"/>
      <c r="G25" s="158" t="str">
        <f t="shared" si="1"/>
        <v>No presenta cantidad</v>
      </c>
    </row>
    <row r="26" spans="1:7" ht="15" customHeight="1" x14ac:dyDescent="0.2">
      <c r="A26" s="210"/>
      <c r="B26" s="15" t="s">
        <v>28</v>
      </c>
      <c r="C26" s="197" t="s">
        <v>256</v>
      </c>
      <c r="D26" s="198" t="s">
        <v>628</v>
      </c>
      <c r="E26" s="198">
        <v>10</v>
      </c>
      <c r="F26" s="89"/>
      <c r="G26" s="158" t="str">
        <f t="shared" si="1"/>
        <v>No presenta cantidad</v>
      </c>
    </row>
    <row r="27" spans="1:7" ht="15" customHeight="1" x14ac:dyDescent="0.2">
      <c r="A27" s="210"/>
      <c r="B27" s="15" t="s">
        <v>30</v>
      </c>
      <c r="C27" s="197" t="s">
        <v>413</v>
      </c>
      <c r="D27" s="198" t="s">
        <v>21</v>
      </c>
      <c r="E27" s="198">
        <v>4</v>
      </c>
      <c r="F27" s="89"/>
      <c r="G27" s="158" t="str">
        <f t="shared" si="1"/>
        <v>No presenta cantidad</v>
      </c>
    </row>
    <row r="28" spans="1:7" ht="15" customHeight="1" x14ac:dyDescent="0.2">
      <c r="A28" s="210"/>
      <c r="B28" s="15" t="s">
        <v>31</v>
      </c>
      <c r="C28" s="197" t="s">
        <v>412</v>
      </c>
      <c r="D28" s="198" t="s">
        <v>21</v>
      </c>
      <c r="E28" s="198">
        <v>4</v>
      </c>
      <c r="F28" s="89"/>
      <c r="G28" s="158" t="str">
        <f t="shared" si="1"/>
        <v>No presenta cantidad</v>
      </c>
    </row>
    <row r="29" spans="1:7" ht="15" customHeight="1" x14ac:dyDescent="0.2">
      <c r="A29" s="210"/>
      <c r="B29" s="15" t="s">
        <v>32</v>
      </c>
      <c r="C29" s="197" t="s">
        <v>681</v>
      </c>
      <c r="D29" s="198" t="s">
        <v>628</v>
      </c>
      <c r="E29" s="198">
        <v>2</v>
      </c>
      <c r="F29" s="89"/>
      <c r="G29" s="158" t="str">
        <f t="shared" si="1"/>
        <v>No presenta cantidad</v>
      </c>
    </row>
    <row r="30" spans="1:7" ht="15" customHeight="1" x14ac:dyDescent="0.2">
      <c r="A30" s="210"/>
      <c r="B30" s="15" t="s">
        <v>33</v>
      </c>
      <c r="C30" s="197" t="s">
        <v>260</v>
      </c>
      <c r="D30" s="198" t="s">
        <v>21</v>
      </c>
      <c r="E30" s="198">
        <v>1</v>
      </c>
      <c r="F30" s="89"/>
      <c r="G30" s="158" t="str">
        <f t="shared" si="1"/>
        <v>No presenta cantidad</v>
      </c>
    </row>
    <row r="31" spans="1:7" x14ac:dyDescent="0.2">
      <c r="A31" s="210"/>
      <c r="B31" s="15" t="s">
        <v>34</v>
      </c>
      <c r="C31" s="197" t="s">
        <v>678</v>
      </c>
      <c r="D31" s="198" t="s">
        <v>21</v>
      </c>
      <c r="E31" s="198">
        <v>1</v>
      </c>
      <c r="F31" s="89"/>
      <c r="G31" s="158" t="str">
        <f t="shared" si="1"/>
        <v>No presenta cantidad</v>
      </c>
    </row>
    <row r="32" spans="1:7" x14ac:dyDescent="0.2">
      <c r="A32" s="210"/>
      <c r="B32" s="15" t="s">
        <v>36</v>
      </c>
      <c r="C32" s="197" t="s">
        <v>262</v>
      </c>
      <c r="D32" s="198" t="s">
        <v>21</v>
      </c>
      <c r="E32" s="198">
        <v>1</v>
      </c>
      <c r="F32" s="89"/>
      <c r="G32" s="158" t="str">
        <f t="shared" si="1"/>
        <v>No presenta cantidad</v>
      </c>
    </row>
    <row r="33" spans="1:7" ht="2.25" customHeight="1" x14ac:dyDescent="0.2">
      <c r="A33" s="210"/>
      <c r="B33" s="15"/>
      <c r="C33" s="197"/>
      <c r="D33" s="198"/>
      <c r="E33" s="198"/>
      <c r="F33" s="89"/>
      <c r="G33" s="48"/>
    </row>
    <row r="34" spans="1:7" x14ac:dyDescent="0.2">
      <c r="A34" s="13">
        <v>3</v>
      </c>
      <c r="B34" s="199"/>
      <c r="C34" s="201" t="s">
        <v>682</v>
      </c>
      <c r="D34" s="200"/>
      <c r="E34" s="200"/>
      <c r="F34" s="104"/>
      <c r="G34" s="48"/>
    </row>
    <row r="35" spans="1:7" x14ac:dyDescent="0.2">
      <c r="A35" s="210"/>
      <c r="B35" s="15" t="s">
        <v>126</v>
      </c>
      <c r="C35" s="197" t="s">
        <v>263</v>
      </c>
      <c r="D35" s="198" t="s">
        <v>21</v>
      </c>
      <c r="E35" s="198">
        <v>1</v>
      </c>
      <c r="F35" s="89"/>
      <c r="G35" s="158" t="str">
        <f t="shared" ref="G35:G41" si="2">IF(F35="", "No presenta cantidad",F35-E35)</f>
        <v>No presenta cantidad</v>
      </c>
    </row>
    <row r="36" spans="1:7" ht="13.5" customHeight="1" x14ac:dyDescent="0.2">
      <c r="A36" s="210"/>
      <c r="B36" s="15" t="s">
        <v>128</v>
      </c>
      <c r="C36" s="197" t="s">
        <v>264</v>
      </c>
      <c r="D36" s="198" t="s">
        <v>628</v>
      </c>
      <c r="E36" s="198">
        <v>2</v>
      </c>
      <c r="F36" s="89"/>
      <c r="G36" s="158" t="str">
        <f t="shared" si="2"/>
        <v>No presenta cantidad</v>
      </c>
    </row>
    <row r="37" spans="1:7" x14ac:dyDescent="0.2">
      <c r="A37" s="210"/>
      <c r="B37" s="15" t="s">
        <v>189</v>
      </c>
      <c r="C37" s="197" t="s">
        <v>265</v>
      </c>
      <c r="D37" s="198" t="s">
        <v>21</v>
      </c>
      <c r="E37" s="198">
        <v>1</v>
      </c>
      <c r="F37" s="89"/>
      <c r="G37" s="158" t="str">
        <f t="shared" si="2"/>
        <v>No presenta cantidad</v>
      </c>
    </row>
    <row r="38" spans="1:7" x14ac:dyDescent="0.2">
      <c r="A38" s="210"/>
      <c r="B38" s="15" t="s">
        <v>190</v>
      </c>
      <c r="C38" s="197" t="s">
        <v>266</v>
      </c>
      <c r="D38" s="198" t="s">
        <v>21</v>
      </c>
      <c r="E38" s="198">
        <v>1</v>
      </c>
      <c r="F38" s="89"/>
      <c r="G38" s="158" t="str">
        <f t="shared" si="2"/>
        <v>No presenta cantidad</v>
      </c>
    </row>
    <row r="39" spans="1:7" x14ac:dyDescent="0.2">
      <c r="A39" s="210"/>
      <c r="B39" s="15" t="s">
        <v>191</v>
      </c>
      <c r="C39" s="197" t="s">
        <v>683</v>
      </c>
      <c r="D39" s="198" t="s">
        <v>628</v>
      </c>
      <c r="E39" s="198">
        <v>1</v>
      </c>
      <c r="F39" s="89"/>
      <c r="G39" s="158" t="str">
        <f t="shared" si="2"/>
        <v>No presenta cantidad</v>
      </c>
    </row>
    <row r="40" spans="1:7" x14ac:dyDescent="0.2">
      <c r="A40" s="210"/>
      <c r="B40" s="15" t="s">
        <v>192</v>
      </c>
      <c r="C40" s="197" t="s">
        <v>684</v>
      </c>
      <c r="D40" s="198" t="s">
        <v>628</v>
      </c>
      <c r="E40" s="198">
        <v>1</v>
      </c>
      <c r="F40" s="89"/>
      <c r="G40" s="158" t="str">
        <f t="shared" si="2"/>
        <v>No presenta cantidad</v>
      </c>
    </row>
    <row r="41" spans="1:7" x14ac:dyDescent="0.2">
      <c r="A41" s="210"/>
      <c r="B41" s="15" t="s">
        <v>194</v>
      </c>
      <c r="C41" s="197" t="s">
        <v>267</v>
      </c>
      <c r="D41" s="198" t="s">
        <v>21</v>
      </c>
      <c r="E41" s="198">
        <v>1</v>
      </c>
      <c r="F41" s="89"/>
      <c r="G41" s="158" t="str">
        <f t="shared" si="2"/>
        <v>No presenta cantidad</v>
      </c>
    </row>
    <row r="42" spans="1:7" ht="5.25" customHeight="1" x14ac:dyDescent="0.2">
      <c r="A42" s="210"/>
      <c r="B42" s="15"/>
      <c r="C42" s="197"/>
      <c r="D42" s="198"/>
      <c r="E42" s="198"/>
      <c r="F42" s="89"/>
      <c r="G42" s="48"/>
    </row>
    <row r="43" spans="1:7" x14ac:dyDescent="0.2">
      <c r="A43" s="13">
        <v>4</v>
      </c>
      <c r="B43" s="199"/>
      <c r="C43" s="201" t="s">
        <v>685</v>
      </c>
      <c r="D43" s="200"/>
      <c r="E43" s="200"/>
      <c r="F43" s="104"/>
      <c r="G43" s="48"/>
    </row>
    <row r="44" spans="1:7" x14ac:dyDescent="0.2">
      <c r="A44" s="210"/>
      <c r="B44" s="15" t="s">
        <v>48</v>
      </c>
      <c r="C44" s="197" t="s">
        <v>263</v>
      </c>
      <c r="D44" s="198" t="s">
        <v>21</v>
      </c>
      <c r="E44" s="198">
        <v>1</v>
      </c>
      <c r="F44" s="89"/>
      <c r="G44" s="158" t="str">
        <f t="shared" ref="G44:G50" si="3">IF(F44="", "No presenta cantidad",F44-E44)</f>
        <v>No presenta cantidad</v>
      </c>
    </row>
    <row r="45" spans="1:7" x14ac:dyDescent="0.2">
      <c r="A45" s="210"/>
      <c r="B45" s="15" t="s">
        <v>49</v>
      </c>
      <c r="C45" s="197" t="s">
        <v>264</v>
      </c>
      <c r="D45" s="198" t="s">
        <v>628</v>
      </c>
      <c r="E45" s="198">
        <v>2</v>
      </c>
      <c r="F45" s="89"/>
      <c r="G45" s="158" t="str">
        <f t="shared" si="3"/>
        <v>No presenta cantidad</v>
      </c>
    </row>
    <row r="46" spans="1:7" ht="15" customHeight="1" x14ac:dyDescent="0.2">
      <c r="A46" s="210"/>
      <c r="B46" s="15" t="s">
        <v>50</v>
      </c>
      <c r="C46" s="197" t="s">
        <v>265</v>
      </c>
      <c r="D46" s="198" t="s">
        <v>21</v>
      </c>
      <c r="E46" s="198">
        <v>1</v>
      </c>
      <c r="F46" s="89"/>
      <c r="G46" s="158" t="str">
        <f t="shared" si="3"/>
        <v>No presenta cantidad</v>
      </c>
    </row>
    <row r="47" spans="1:7" x14ac:dyDescent="0.2">
      <c r="A47" s="210"/>
      <c r="B47" s="15" t="s">
        <v>51</v>
      </c>
      <c r="C47" s="197" t="s">
        <v>266</v>
      </c>
      <c r="D47" s="198" t="s">
        <v>21</v>
      </c>
      <c r="E47" s="198">
        <v>1</v>
      </c>
      <c r="F47" s="89"/>
      <c r="G47" s="158" t="str">
        <f t="shared" si="3"/>
        <v>No presenta cantidad</v>
      </c>
    </row>
    <row r="48" spans="1:7" x14ac:dyDescent="0.2">
      <c r="A48" s="210"/>
      <c r="B48" s="15" t="s">
        <v>52</v>
      </c>
      <c r="C48" s="197" t="s">
        <v>683</v>
      </c>
      <c r="D48" s="198" t="s">
        <v>628</v>
      </c>
      <c r="E48" s="198">
        <v>1</v>
      </c>
      <c r="F48" s="89"/>
      <c r="G48" s="158" t="str">
        <f t="shared" si="3"/>
        <v>No presenta cantidad</v>
      </c>
    </row>
    <row r="49" spans="1:7" x14ac:dyDescent="0.2">
      <c r="A49" s="210"/>
      <c r="B49" s="15" t="s">
        <v>53</v>
      </c>
      <c r="C49" s="197" t="s">
        <v>684</v>
      </c>
      <c r="D49" s="198" t="s">
        <v>628</v>
      </c>
      <c r="E49" s="198">
        <v>1</v>
      </c>
      <c r="F49" s="89"/>
      <c r="G49" s="158" t="str">
        <f t="shared" si="3"/>
        <v>No presenta cantidad</v>
      </c>
    </row>
    <row r="50" spans="1:7" x14ac:dyDescent="0.2">
      <c r="A50" s="210"/>
      <c r="B50" s="15" t="s">
        <v>54</v>
      </c>
      <c r="C50" s="197" t="s">
        <v>267</v>
      </c>
      <c r="D50" s="198" t="s">
        <v>21</v>
      </c>
      <c r="E50" s="198">
        <v>1</v>
      </c>
      <c r="F50" s="89"/>
      <c r="G50" s="158" t="str">
        <f t="shared" si="3"/>
        <v>No presenta cantidad</v>
      </c>
    </row>
    <row r="51" spans="1:7" ht="2.25" customHeight="1" x14ac:dyDescent="0.2">
      <c r="A51" s="210"/>
      <c r="B51" s="15"/>
      <c r="C51" s="197"/>
      <c r="D51" s="198"/>
      <c r="E51" s="198"/>
      <c r="F51" s="89"/>
      <c r="G51" s="48"/>
    </row>
    <row r="52" spans="1:7" x14ac:dyDescent="0.2">
      <c r="A52" s="13">
        <v>5</v>
      </c>
      <c r="B52" s="199"/>
      <c r="C52" s="201" t="s">
        <v>686</v>
      </c>
      <c r="D52" s="200"/>
      <c r="E52" s="200"/>
      <c r="F52" s="104"/>
      <c r="G52" s="48"/>
    </row>
    <row r="53" spans="1:7" x14ac:dyDescent="0.2">
      <c r="A53" s="210"/>
      <c r="B53" s="15" t="s">
        <v>64</v>
      </c>
      <c r="C53" s="197" t="s">
        <v>263</v>
      </c>
      <c r="D53" s="198" t="s">
        <v>21</v>
      </c>
      <c r="E53" s="198">
        <v>1</v>
      </c>
      <c r="F53" s="89"/>
      <c r="G53" s="158" t="str">
        <f t="shared" ref="G53:G59" si="4">IF(F53="", "No presenta cantidad",F53-E53)</f>
        <v>No presenta cantidad</v>
      </c>
    </row>
    <row r="54" spans="1:7" x14ac:dyDescent="0.2">
      <c r="A54" s="210"/>
      <c r="B54" s="15" t="s">
        <v>66</v>
      </c>
      <c r="C54" s="197" t="s">
        <v>264</v>
      </c>
      <c r="D54" s="198" t="s">
        <v>628</v>
      </c>
      <c r="E54" s="198">
        <v>2</v>
      </c>
      <c r="F54" s="89"/>
      <c r="G54" s="158" t="str">
        <f t="shared" si="4"/>
        <v>No presenta cantidad</v>
      </c>
    </row>
    <row r="55" spans="1:7" x14ac:dyDescent="0.2">
      <c r="A55" s="210"/>
      <c r="B55" s="15" t="s">
        <v>68</v>
      </c>
      <c r="C55" s="197" t="s">
        <v>265</v>
      </c>
      <c r="D55" s="198" t="s">
        <v>21</v>
      </c>
      <c r="E55" s="198">
        <v>1</v>
      </c>
      <c r="F55" s="89"/>
      <c r="G55" s="158" t="str">
        <f t="shared" si="4"/>
        <v>No presenta cantidad</v>
      </c>
    </row>
    <row r="56" spans="1:7" ht="15" customHeight="1" x14ac:dyDescent="0.2">
      <c r="A56" s="210"/>
      <c r="B56" s="15" t="s">
        <v>70</v>
      </c>
      <c r="C56" s="197" t="s">
        <v>266</v>
      </c>
      <c r="D56" s="198" t="s">
        <v>21</v>
      </c>
      <c r="E56" s="198">
        <v>1</v>
      </c>
      <c r="F56" s="89"/>
      <c r="G56" s="158" t="str">
        <f t="shared" si="4"/>
        <v>No presenta cantidad</v>
      </c>
    </row>
    <row r="57" spans="1:7" x14ac:dyDescent="0.2">
      <c r="A57" s="210"/>
      <c r="B57" s="15" t="s">
        <v>72</v>
      </c>
      <c r="C57" s="197" t="s">
        <v>683</v>
      </c>
      <c r="D57" s="198" t="s">
        <v>628</v>
      </c>
      <c r="E57" s="198">
        <v>1</v>
      </c>
      <c r="F57" s="89"/>
      <c r="G57" s="158" t="str">
        <f t="shared" si="4"/>
        <v>No presenta cantidad</v>
      </c>
    </row>
    <row r="58" spans="1:7" x14ac:dyDescent="0.2">
      <c r="A58" s="210"/>
      <c r="B58" s="15" t="s">
        <v>74</v>
      </c>
      <c r="C58" s="197" t="s">
        <v>684</v>
      </c>
      <c r="D58" s="198" t="s">
        <v>628</v>
      </c>
      <c r="E58" s="198">
        <v>1</v>
      </c>
      <c r="F58" s="89"/>
      <c r="G58" s="158" t="str">
        <f t="shared" si="4"/>
        <v>No presenta cantidad</v>
      </c>
    </row>
    <row r="59" spans="1:7" x14ac:dyDescent="0.2">
      <c r="A59" s="210"/>
      <c r="B59" s="15" t="s">
        <v>76</v>
      </c>
      <c r="C59" s="197" t="s">
        <v>267</v>
      </c>
      <c r="D59" s="198" t="s">
        <v>21</v>
      </c>
      <c r="E59" s="198">
        <v>1</v>
      </c>
      <c r="F59" s="89"/>
      <c r="G59" s="158" t="str">
        <f t="shared" si="4"/>
        <v>No presenta cantidad</v>
      </c>
    </row>
    <row r="60" spans="1:7" ht="2.25" customHeight="1" x14ac:dyDescent="0.2">
      <c r="A60" s="210"/>
      <c r="B60" s="15"/>
      <c r="C60" s="197"/>
      <c r="D60" s="198"/>
      <c r="E60" s="198"/>
      <c r="F60" s="89"/>
      <c r="G60" s="48"/>
    </row>
    <row r="61" spans="1:7" x14ac:dyDescent="0.2">
      <c r="A61" s="13">
        <v>6</v>
      </c>
      <c r="B61" s="15"/>
      <c r="C61" s="201" t="s">
        <v>580</v>
      </c>
      <c r="D61" s="198"/>
      <c r="E61" s="198"/>
      <c r="F61" s="89"/>
      <c r="G61" s="48"/>
    </row>
    <row r="62" spans="1:7" x14ac:dyDescent="0.2">
      <c r="A62" s="210"/>
      <c r="B62" s="15" t="s">
        <v>249</v>
      </c>
      <c r="C62" s="197" t="s">
        <v>263</v>
      </c>
      <c r="D62" s="198" t="s">
        <v>21</v>
      </c>
      <c r="E62" s="198">
        <v>1</v>
      </c>
      <c r="F62" s="89"/>
      <c r="G62" s="158" t="str">
        <f t="shared" ref="G62:G68" si="5">IF(F62="", "No presenta cantidad",F62-E62)</f>
        <v>No presenta cantidad</v>
      </c>
    </row>
    <row r="63" spans="1:7" x14ac:dyDescent="0.2">
      <c r="A63" s="210"/>
      <c r="B63" s="15" t="s">
        <v>268</v>
      </c>
      <c r="C63" s="197" t="s">
        <v>264</v>
      </c>
      <c r="D63" s="198" t="s">
        <v>628</v>
      </c>
      <c r="E63" s="198">
        <v>2</v>
      </c>
      <c r="F63" s="89"/>
      <c r="G63" s="158" t="str">
        <f t="shared" si="5"/>
        <v>No presenta cantidad</v>
      </c>
    </row>
    <row r="64" spans="1:7" x14ac:dyDescent="0.2">
      <c r="A64" s="210"/>
      <c r="B64" s="15" t="s">
        <v>250</v>
      </c>
      <c r="C64" s="197" t="s">
        <v>265</v>
      </c>
      <c r="D64" s="198" t="s">
        <v>21</v>
      </c>
      <c r="E64" s="198">
        <v>1</v>
      </c>
      <c r="F64" s="89"/>
      <c r="G64" s="158" t="str">
        <f t="shared" si="5"/>
        <v>No presenta cantidad</v>
      </c>
    </row>
    <row r="65" spans="1:7" x14ac:dyDescent="0.2">
      <c r="A65" s="210"/>
      <c r="B65" s="15" t="s">
        <v>687</v>
      </c>
      <c r="C65" s="197" t="s">
        <v>266</v>
      </c>
      <c r="D65" s="198" t="s">
        <v>21</v>
      </c>
      <c r="E65" s="198">
        <v>1</v>
      </c>
      <c r="F65" s="89"/>
      <c r="G65" s="158" t="str">
        <f t="shared" si="5"/>
        <v>No presenta cantidad</v>
      </c>
    </row>
    <row r="66" spans="1:7" ht="17.25" customHeight="1" x14ac:dyDescent="0.2">
      <c r="A66" s="210"/>
      <c r="B66" s="15" t="s">
        <v>443</v>
      </c>
      <c r="C66" s="197" t="s">
        <v>683</v>
      </c>
      <c r="D66" s="198" t="s">
        <v>628</v>
      </c>
      <c r="E66" s="198">
        <v>1</v>
      </c>
      <c r="F66" s="89"/>
      <c r="G66" s="158" t="str">
        <f t="shared" si="5"/>
        <v>No presenta cantidad</v>
      </c>
    </row>
    <row r="67" spans="1:7" ht="21" customHeight="1" x14ac:dyDescent="0.2">
      <c r="A67" s="210"/>
      <c r="B67" s="15" t="s">
        <v>688</v>
      </c>
      <c r="C67" s="197" t="s">
        <v>684</v>
      </c>
      <c r="D67" s="198" t="s">
        <v>628</v>
      </c>
      <c r="E67" s="198">
        <v>1</v>
      </c>
      <c r="F67" s="89"/>
      <c r="G67" s="158" t="str">
        <f t="shared" si="5"/>
        <v>No presenta cantidad</v>
      </c>
    </row>
    <row r="68" spans="1:7" x14ac:dyDescent="0.2">
      <c r="A68" s="210"/>
      <c r="B68" s="15" t="s">
        <v>689</v>
      </c>
      <c r="C68" s="197" t="s">
        <v>267</v>
      </c>
      <c r="D68" s="198" t="s">
        <v>21</v>
      </c>
      <c r="E68" s="198">
        <v>1</v>
      </c>
      <c r="F68" s="89"/>
      <c r="G68" s="158" t="str">
        <f t="shared" si="5"/>
        <v>No presenta cantidad</v>
      </c>
    </row>
    <row r="69" spans="1:7" ht="2.25" customHeight="1" x14ac:dyDescent="0.2">
      <c r="A69" s="210"/>
      <c r="B69" s="15"/>
      <c r="C69" s="197"/>
      <c r="D69" s="198"/>
      <c r="E69" s="198"/>
      <c r="F69" s="89"/>
      <c r="G69" s="48"/>
    </row>
    <row r="70" spans="1:7" x14ac:dyDescent="0.2">
      <c r="A70" s="13">
        <v>7</v>
      </c>
      <c r="B70" s="15"/>
      <c r="C70" s="201" t="s">
        <v>690</v>
      </c>
      <c r="D70" s="198"/>
      <c r="E70" s="198"/>
      <c r="F70" s="89"/>
      <c r="G70" s="158"/>
    </row>
    <row r="71" spans="1:7" x14ac:dyDescent="0.2">
      <c r="A71" s="210"/>
      <c r="B71" s="15" t="s">
        <v>84</v>
      </c>
      <c r="C71" s="197" t="s">
        <v>263</v>
      </c>
      <c r="D71" s="198" t="s">
        <v>21</v>
      </c>
      <c r="E71" s="198">
        <v>1</v>
      </c>
      <c r="F71" s="89"/>
      <c r="G71" s="158" t="str">
        <f t="shared" ref="G71:G77" si="6">IF(F71="", "No presenta cantidad",F71-E71)</f>
        <v>No presenta cantidad</v>
      </c>
    </row>
    <row r="72" spans="1:7" x14ac:dyDescent="0.2">
      <c r="A72" s="210"/>
      <c r="B72" s="15" t="s">
        <v>85</v>
      </c>
      <c r="C72" s="197" t="s">
        <v>264</v>
      </c>
      <c r="D72" s="198" t="s">
        <v>628</v>
      </c>
      <c r="E72" s="198">
        <v>2</v>
      </c>
      <c r="F72" s="89"/>
      <c r="G72" s="158" t="str">
        <f t="shared" si="6"/>
        <v>No presenta cantidad</v>
      </c>
    </row>
    <row r="73" spans="1:7" x14ac:dyDescent="0.2">
      <c r="A73" s="210"/>
      <c r="B73" s="15" t="s">
        <v>86</v>
      </c>
      <c r="C73" s="197" t="s">
        <v>265</v>
      </c>
      <c r="D73" s="198" t="s">
        <v>21</v>
      </c>
      <c r="E73" s="198">
        <v>1</v>
      </c>
      <c r="F73" s="89"/>
      <c r="G73" s="158" t="str">
        <f t="shared" si="6"/>
        <v>No presenta cantidad</v>
      </c>
    </row>
    <row r="74" spans="1:7" x14ac:dyDescent="0.2">
      <c r="A74" s="210"/>
      <c r="B74" s="15" t="s">
        <v>87</v>
      </c>
      <c r="C74" s="197" t="s">
        <v>266</v>
      </c>
      <c r="D74" s="198" t="s">
        <v>21</v>
      </c>
      <c r="E74" s="198">
        <v>1</v>
      </c>
      <c r="F74" s="89"/>
      <c r="G74" s="158" t="str">
        <f t="shared" si="6"/>
        <v>No presenta cantidad</v>
      </c>
    </row>
    <row r="75" spans="1:7" x14ac:dyDescent="0.2">
      <c r="A75" s="210"/>
      <c r="B75" s="15" t="s">
        <v>88</v>
      </c>
      <c r="C75" s="197" t="s">
        <v>683</v>
      </c>
      <c r="D75" s="198" t="s">
        <v>628</v>
      </c>
      <c r="E75" s="198">
        <v>1</v>
      </c>
      <c r="F75" s="89"/>
      <c r="G75" s="158" t="str">
        <f t="shared" si="6"/>
        <v>No presenta cantidad</v>
      </c>
    </row>
    <row r="76" spans="1:7" x14ac:dyDescent="0.2">
      <c r="A76" s="210"/>
      <c r="B76" s="15" t="s">
        <v>89</v>
      </c>
      <c r="C76" s="197" t="s">
        <v>684</v>
      </c>
      <c r="D76" s="198" t="s">
        <v>628</v>
      </c>
      <c r="E76" s="198">
        <v>1</v>
      </c>
      <c r="F76" s="89"/>
      <c r="G76" s="158" t="str">
        <f t="shared" si="6"/>
        <v>No presenta cantidad</v>
      </c>
    </row>
    <row r="77" spans="1:7" x14ac:dyDescent="0.2">
      <c r="A77" s="210"/>
      <c r="B77" s="15" t="s">
        <v>90</v>
      </c>
      <c r="C77" s="197" t="s">
        <v>267</v>
      </c>
      <c r="D77" s="198" t="s">
        <v>21</v>
      </c>
      <c r="E77" s="198">
        <v>1</v>
      </c>
      <c r="F77" s="89"/>
      <c r="G77" s="158" t="str">
        <f t="shared" si="6"/>
        <v>No presenta cantidad</v>
      </c>
    </row>
    <row r="78" spans="1:7" ht="2.25" customHeight="1" x14ac:dyDescent="0.2">
      <c r="A78" s="210"/>
      <c r="B78" s="15"/>
      <c r="C78" s="197"/>
      <c r="D78" s="198"/>
      <c r="E78" s="198"/>
      <c r="F78" s="89"/>
      <c r="G78" s="48"/>
    </row>
    <row r="79" spans="1:7" x14ac:dyDescent="0.2">
      <c r="A79" s="13">
        <v>8</v>
      </c>
      <c r="B79" s="15"/>
      <c r="C79" s="201" t="s">
        <v>691</v>
      </c>
      <c r="D79" s="198"/>
      <c r="E79" s="198"/>
      <c r="F79" s="89"/>
      <c r="G79" s="48"/>
    </row>
    <row r="80" spans="1:7" x14ac:dyDescent="0.2">
      <c r="A80" s="210"/>
      <c r="B80" s="15" t="s">
        <v>92</v>
      </c>
      <c r="C80" s="197" t="s">
        <v>263</v>
      </c>
      <c r="D80" s="198" t="s">
        <v>21</v>
      </c>
      <c r="E80" s="198">
        <v>1</v>
      </c>
      <c r="F80" s="89"/>
      <c r="G80" s="158" t="str">
        <f t="shared" ref="G80:G86" si="7">IF(F80="", "No presenta cantidad",F80-E80)</f>
        <v>No presenta cantidad</v>
      </c>
    </row>
    <row r="81" spans="1:7" x14ac:dyDescent="0.2">
      <c r="A81" s="210"/>
      <c r="B81" s="15" t="s">
        <v>93</v>
      </c>
      <c r="C81" s="197" t="s">
        <v>264</v>
      </c>
      <c r="D81" s="198" t="s">
        <v>628</v>
      </c>
      <c r="E81" s="198">
        <v>2</v>
      </c>
      <c r="F81" s="89"/>
      <c r="G81" s="158" t="str">
        <f t="shared" si="7"/>
        <v>No presenta cantidad</v>
      </c>
    </row>
    <row r="82" spans="1:7" x14ac:dyDescent="0.2">
      <c r="A82" s="210"/>
      <c r="B82" s="15" t="s">
        <v>636</v>
      </c>
      <c r="C82" s="197" t="s">
        <v>265</v>
      </c>
      <c r="D82" s="198" t="s">
        <v>21</v>
      </c>
      <c r="E82" s="198">
        <v>1</v>
      </c>
      <c r="F82" s="89"/>
      <c r="G82" s="158" t="str">
        <f t="shared" si="7"/>
        <v>No presenta cantidad</v>
      </c>
    </row>
    <row r="83" spans="1:7" x14ac:dyDescent="0.2">
      <c r="A83" s="210"/>
      <c r="B83" s="15" t="s">
        <v>637</v>
      </c>
      <c r="C83" s="197" t="s">
        <v>266</v>
      </c>
      <c r="D83" s="198" t="s">
        <v>21</v>
      </c>
      <c r="E83" s="198">
        <v>1</v>
      </c>
      <c r="F83" s="89"/>
      <c r="G83" s="158" t="str">
        <f t="shared" si="7"/>
        <v>No presenta cantidad</v>
      </c>
    </row>
    <row r="84" spans="1:7" x14ac:dyDescent="0.2">
      <c r="A84" s="210"/>
      <c r="B84" s="15" t="s">
        <v>638</v>
      </c>
      <c r="C84" s="197" t="s">
        <v>683</v>
      </c>
      <c r="D84" s="198" t="s">
        <v>628</v>
      </c>
      <c r="E84" s="198">
        <v>1</v>
      </c>
      <c r="F84" s="89"/>
      <c r="G84" s="158" t="str">
        <f t="shared" si="7"/>
        <v>No presenta cantidad</v>
      </c>
    </row>
    <row r="85" spans="1:7" x14ac:dyDescent="0.2">
      <c r="A85" s="210"/>
      <c r="B85" s="15" t="s">
        <v>639</v>
      </c>
      <c r="C85" s="197" t="s">
        <v>684</v>
      </c>
      <c r="D85" s="198" t="s">
        <v>628</v>
      </c>
      <c r="E85" s="198">
        <v>1</v>
      </c>
      <c r="F85" s="89"/>
      <c r="G85" s="158" t="str">
        <f t="shared" si="7"/>
        <v>No presenta cantidad</v>
      </c>
    </row>
    <row r="86" spans="1:7" ht="14.25" customHeight="1" x14ac:dyDescent="0.2">
      <c r="A86" s="210"/>
      <c r="B86" s="15" t="s">
        <v>640</v>
      </c>
      <c r="C86" s="197" t="s">
        <v>267</v>
      </c>
      <c r="D86" s="198" t="s">
        <v>21</v>
      </c>
      <c r="E86" s="198">
        <v>1</v>
      </c>
      <c r="F86" s="89"/>
      <c r="G86" s="158" t="str">
        <f t="shared" si="7"/>
        <v>No presenta cantidad</v>
      </c>
    </row>
    <row r="87" spans="1:7" ht="2.25" customHeight="1" x14ac:dyDescent="0.2">
      <c r="A87" s="210"/>
      <c r="B87" s="15"/>
      <c r="C87" s="197"/>
      <c r="D87" s="198"/>
      <c r="E87" s="198"/>
      <c r="F87" s="89"/>
      <c r="G87" s="48"/>
    </row>
    <row r="88" spans="1:7" x14ac:dyDescent="0.2">
      <c r="A88" s="13">
        <v>9</v>
      </c>
      <c r="B88" s="199"/>
      <c r="C88" s="201" t="s">
        <v>692</v>
      </c>
      <c r="D88" s="200"/>
      <c r="E88" s="200"/>
      <c r="F88" s="104"/>
      <c r="G88" s="48"/>
    </row>
    <row r="89" spans="1:7" x14ac:dyDescent="0.2">
      <c r="A89" s="210"/>
      <c r="B89" s="15" t="s">
        <v>149</v>
      </c>
      <c r="C89" s="197" t="s">
        <v>269</v>
      </c>
      <c r="D89" s="198" t="s">
        <v>21</v>
      </c>
      <c r="E89" s="198">
        <v>3</v>
      </c>
      <c r="F89" s="89"/>
      <c r="G89" s="158" t="str">
        <f t="shared" ref="G89:G95" si="8">IF(F89="", "No presenta cantidad",F89-E89)</f>
        <v>No presenta cantidad</v>
      </c>
    </row>
    <row r="90" spans="1:7" x14ac:dyDescent="0.2">
      <c r="A90" s="210"/>
      <c r="B90" s="15" t="s">
        <v>151</v>
      </c>
      <c r="C90" s="197" t="s">
        <v>270</v>
      </c>
      <c r="D90" s="198" t="s">
        <v>21</v>
      </c>
      <c r="E90" s="198">
        <v>1</v>
      </c>
      <c r="F90" s="89"/>
      <c r="G90" s="158" t="str">
        <f t="shared" si="8"/>
        <v>No presenta cantidad</v>
      </c>
    </row>
    <row r="91" spans="1:7" x14ac:dyDescent="0.2">
      <c r="A91" s="13"/>
      <c r="B91" s="15" t="s">
        <v>153</v>
      </c>
      <c r="C91" s="201" t="s">
        <v>693</v>
      </c>
      <c r="D91" s="200"/>
      <c r="E91" s="200"/>
      <c r="F91" s="104"/>
      <c r="G91" s="158"/>
    </row>
    <row r="92" spans="1:7" x14ac:dyDescent="0.2">
      <c r="A92" s="210"/>
      <c r="B92" s="15" t="s">
        <v>155</v>
      </c>
      <c r="C92" s="197" t="s">
        <v>271</v>
      </c>
      <c r="D92" s="198" t="s">
        <v>21</v>
      </c>
      <c r="E92" s="198">
        <v>3</v>
      </c>
      <c r="F92" s="89"/>
      <c r="G92" s="158" t="str">
        <f t="shared" si="8"/>
        <v>No presenta cantidad</v>
      </c>
    </row>
    <row r="93" spans="1:7" x14ac:dyDescent="0.2">
      <c r="A93" s="210"/>
      <c r="B93" s="15" t="s">
        <v>157</v>
      </c>
      <c r="C93" s="197" t="s">
        <v>272</v>
      </c>
      <c r="D93" s="198" t="s">
        <v>21</v>
      </c>
      <c r="E93" s="198">
        <v>3</v>
      </c>
      <c r="F93" s="89"/>
      <c r="G93" s="158" t="str">
        <f t="shared" si="8"/>
        <v>No presenta cantidad</v>
      </c>
    </row>
    <row r="94" spans="1:7" x14ac:dyDescent="0.2">
      <c r="A94" s="210"/>
      <c r="B94" s="15" t="s">
        <v>159</v>
      </c>
      <c r="C94" s="197" t="s">
        <v>273</v>
      </c>
      <c r="D94" s="198" t="s">
        <v>21</v>
      </c>
      <c r="E94" s="198">
        <v>1</v>
      </c>
      <c r="F94" s="89"/>
      <c r="G94" s="158" t="str">
        <f t="shared" si="8"/>
        <v>No presenta cantidad</v>
      </c>
    </row>
    <row r="95" spans="1:7" x14ac:dyDescent="0.2">
      <c r="A95" s="210"/>
      <c r="B95" s="15" t="s">
        <v>161</v>
      </c>
      <c r="C95" s="197" t="s">
        <v>272</v>
      </c>
      <c r="D95" s="198" t="s">
        <v>21</v>
      </c>
      <c r="E95" s="198">
        <v>6</v>
      </c>
      <c r="F95" s="89"/>
      <c r="G95" s="158" t="str">
        <f t="shared" si="8"/>
        <v>No presenta cantidad</v>
      </c>
    </row>
    <row r="96" spans="1:7" ht="2.25" customHeight="1" x14ac:dyDescent="0.2">
      <c r="A96" s="210"/>
      <c r="B96" s="15"/>
      <c r="C96" s="197"/>
      <c r="D96" s="198"/>
      <c r="E96" s="198"/>
      <c r="F96" s="89"/>
      <c r="G96" s="48"/>
    </row>
    <row r="97" spans="1:7" ht="23.25" customHeight="1" x14ac:dyDescent="0.2">
      <c r="A97" s="13">
        <v>10</v>
      </c>
      <c r="B97" s="199"/>
      <c r="C97" s="202" t="s">
        <v>694</v>
      </c>
      <c r="D97" s="200"/>
      <c r="E97" s="200"/>
      <c r="F97" s="104"/>
      <c r="G97" s="48"/>
    </row>
    <row r="98" spans="1:7" x14ac:dyDescent="0.2">
      <c r="A98" s="210"/>
      <c r="B98" s="15" t="s">
        <v>276</v>
      </c>
      <c r="C98" s="197" t="s">
        <v>274</v>
      </c>
      <c r="D98" s="198" t="s">
        <v>21</v>
      </c>
      <c r="E98" s="198">
        <v>2</v>
      </c>
      <c r="F98" s="89"/>
      <c r="G98" s="158" t="str">
        <f t="shared" ref="G98:G100" si="9">IF(F98="", "No presenta cantidad",F98-E98)</f>
        <v>No presenta cantidad</v>
      </c>
    </row>
    <row r="99" spans="1:7" x14ac:dyDescent="0.2">
      <c r="A99" s="210"/>
      <c r="B99" s="15" t="s">
        <v>278</v>
      </c>
      <c r="C99" s="197" t="s">
        <v>275</v>
      </c>
      <c r="D99" s="198" t="s">
        <v>21</v>
      </c>
      <c r="E99" s="198">
        <v>2</v>
      </c>
      <c r="F99" s="89"/>
      <c r="G99" s="158" t="str">
        <f t="shared" si="9"/>
        <v>No presenta cantidad</v>
      </c>
    </row>
    <row r="100" spans="1:7" x14ac:dyDescent="0.2">
      <c r="A100" s="210"/>
      <c r="B100" s="15" t="s">
        <v>414</v>
      </c>
      <c r="C100" s="197" t="s">
        <v>695</v>
      </c>
      <c r="D100" s="198" t="s">
        <v>21</v>
      </c>
      <c r="E100" s="198">
        <v>2</v>
      </c>
      <c r="F100" s="89"/>
      <c r="G100" s="158" t="str">
        <f t="shared" si="9"/>
        <v>No presenta cantidad</v>
      </c>
    </row>
    <row r="101" spans="1:7" ht="2.25" customHeight="1" x14ac:dyDescent="0.2">
      <c r="A101" s="210"/>
      <c r="B101" s="15"/>
      <c r="C101" s="197"/>
      <c r="D101" s="198"/>
      <c r="E101" s="198"/>
      <c r="F101" s="89"/>
      <c r="G101" s="48"/>
    </row>
    <row r="102" spans="1:7" x14ac:dyDescent="0.2">
      <c r="A102" s="13">
        <v>11</v>
      </c>
      <c r="B102" s="203"/>
      <c r="C102" s="202" t="s">
        <v>588</v>
      </c>
      <c r="D102" s="203"/>
      <c r="E102" s="203"/>
      <c r="F102" s="217"/>
      <c r="G102" s="48"/>
    </row>
    <row r="103" spans="1:7" x14ac:dyDescent="0.2">
      <c r="A103" s="210"/>
      <c r="B103" s="15" t="s">
        <v>177</v>
      </c>
      <c r="C103" s="197" t="s">
        <v>277</v>
      </c>
      <c r="D103" s="198" t="s">
        <v>21</v>
      </c>
      <c r="E103" s="198">
        <v>2</v>
      </c>
      <c r="F103" s="89"/>
      <c r="G103" s="158" t="str">
        <f t="shared" ref="G103:G105" si="10">IF(F103="", "No presenta cantidad",F103-E103)</f>
        <v>No presenta cantidad</v>
      </c>
    </row>
    <row r="104" spans="1:7" x14ac:dyDescent="0.2">
      <c r="A104" s="210"/>
      <c r="B104" s="15" t="s">
        <v>179</v>
      </c>
      <c r="C104" s="197" t="s">
        <v>275</v>
      </c>
      <c r="D104" s="198" t="s">
        <v>21</v>
      </c>
      <c r="E104" s="198">
        <v>2</v>
      </c>
      <c r="F104" s="89"/>
      <c r="G104" s="158" t="str">
        <f t="shared" si="10"/>
        <v>No presenta cantidad</v>
      </c>
    </row>
    <row r="105" spans="1:7" x14ac:dyDescent="0.2">
      <c r="A105" s="210"/>
      <c r="B105" s="15" t="s">
        <v>181</v>
      </c>
      <c r="C105" s="197" t="s">
        <v>695</v>
      </c>
      <c r="D105" s="198" t="s">
        <v>21</v>
      </c>
      <c r="E105" s="198">
        <v>1</v>
      </c>
      <c r="F105" s="89"/>
      <c r="G105" s="158" t="str">
        <f t="shared" si="10"/>
        <v>No presenta cantidad</v>
      </c>
    </row>
    <row r="106" spans="1:7" ht="2.25" customHeight="1" x14ac:dyDescent="0.2">
      <c r="A106" s="210"/>
      <c r="B106" s="15"/>
      <c r="C106" s="197"/>
      <c r="D106" s="198"/>
      <c r="E106" s="198"/>
      <c r="F106" s="89"/>
      <c r="G106" s="48"/>
    </row>
    <row r="107" spans="1:7" ht="18" customHeight="1" x14ac:dyDescent="0.2">
      <c r="A107" s="13">
        <v>12</v>
      </c>
      <c r="B107" s="203"/>
      <c r="C107" s="202" t="s">
        <v>589</v>
      </c>
      <c r="D107" s="198"/>
      <c r="E107" s="198"/>
      <c r="F107" s="89"/>
      <c r="G107" s="158"/>
    </row>
    <row r="108" spans="1:7" x14ac:dyDescent="0.2">
      <c r="A108" s="210"/>
      <c r="B108" s="15" t="s">
        <v>417</v>
      </c>
      <c r="C108" s="197" t="s">
        <v>696</v>
      </c>
      <c r="D108" s="198" t="s">
        <v>628</v>
      </c>
      <c r="E108" s="198">
        <v>1</v>
      </c>
      <c r="F108" s="89"/>
      <c r="G108" s="158" t="str">
        <f t="shared" ref="G108:G112" si="11">IF(F108="", "No presenta cantidad",F108-E108)</f>
        <v>No presenta cantidad</v>
      </c>
    </row>
    <row r="109" spans="1:7" x14ac:dyDescent="0.2">
      <c r="A109" s="210"/>
      <c r="B109" s="15" t="s">
        <v>418</v>
      </c>
      <c r="C109" s="197" t="s">
        <v>697</v>
      </c>
      <c r="D109" s="198" t="s">
        <v>281</v>
      </c>
      <c r="E109" s="198">
        <v>6</v>
      </c>
      <c r="F109" s="89"/>
      <c r="G109" s="158" t="str">
        <f t="shared" si="11"/>
        <v>No presenta cantidad</v>
      </c>
    </row>
    <row r="110" spans="1:7" ht="33" customHeight="1" x14ac:dyDescent="0.2">
      <c r="A110" s="210"/>
      <c r="B110" s="15" t="s">
        <v>419</v>
      </c>
      <c r="C110" s="197" t="s">
        <v>283</v>
      </c>
      <c r="D110" s="198" t="s">
        <v>21</v>
      </c>
      <c r="E110" s="198">
        <v>4</v>
      </c>
      <c r="F110" s="89"/>
      <c r="G110" s="158" t="str">
        <f t="shared" si="11"/>
        <v>No presenta cantidad</v>
      </c>
    </row>
    <row r="111" spans="1:7" x14ac:dyDescent="0.2">
      <c r="A111" s="210"/>
      <c r="B111" s="15" t="s">
        <v>420</v>
      </c>
      <c r="C111" s="197" t="s">
        <v>698</v>
      </c>
      <c r="D111" s="198" t="s">
        <v>281</v>
      </c>
      <c r="E111" s="198">
        <v>6</v>
      </c>
      <c r="F111" s="89"/>
      <c r="G111" s="158" t="str">
        <f t="shared" si="11"/>
        <v>No presenta cantidad</v>
      </c>
    </row>
    <row r="112" spans="1:7" x14ac:dyDescent="0.2">
      <c r="A112" s="210"/>
      <c r="B112" s="15" t="s">
        <v>656</v>
      </c>
      <c r="C112" s="197" t="s">
        <v>286</v>
      </c>
      <c r="D112" s="198" t="s">
        <v>21</v>
      </c>
      <c r="E112" s="198">
        <v>1</v>
      </c>
      <c r="F112" s="89"/>
      <c r="G112" s="158" t="str">
        <f t="shared" si="11"/>
        <v>No presenta cantidad</v>
      </c>
    </row>
    <row r="113" spans="1:7" ht="2.25" customHeight="1" x14ac:dyDescent="0.2">
      <c r="A113" s="210"/>
      <c r="B113" s="15"/>
      <c r="C113" s="197"/>
      <c r="D113" s="198"/>
      <c r="E113" s="198"/>
      <c r="F113" s="89"/>
      <c r="G113" s="48"/>
    </row>
    <row r="114" spans="1:7" x14ac:dyDescent="0.2">
      <c r="A114" s="13">
        <v>13</v>
      </c>
      <c r="B114" s="203"/>
      <c r="C114" s="202" t="s">
        <v>699</v>
      </c>
      <c r="D114" s="203"/>
      <c r="E114" s="203"/>
      <c r="F114" s="217"/>
      <c r="G114" s="48"/>
    </row>
    <row r="115" spans="1:7" x14ac:dyDescent="0.2">
      <c r="A115" s="210"/>
      <c r="B115" s="15" t="s">
        <v>279</v>
      </c>
      <c r="C115" s="197" t="s">
        <v>290</v>
      </c>
      <c r="D115" s="198" t="s">
        <v>21</v>
      </c>
      <c r="E115" s="198">
        <v>4</v>
      </c>
      <c r="F115" s="89"/>
      <c r="G115" s="158" t="str">
        <f t="shared" ref="G115:G118" si="12">IF(F115="", "No presenta cantidad",F115-E115)</f>
        <v>No presenta cantidad</v>
      </c>
    </row>
    <row r="116" spans="1:7" x14ac:dyDescent="0.2">
      <c r="A116" s="210"/>
      <c r="B116" s="15" t="s">
        <v>280</v>
      </c>
      <c r="C116" s="197" t="s">
        <v>292</v>
      </c>
      <c r="D116" s="198" t="s">
        <v>281</v>
      </c>
      <c r="E116" s="198">
        <v>2</v>
      </c>
      <c r="F116" s="89"/>
      <c r="G116" s="158" t="str">
        <f t="shared" si="12"/>
        <v>No presenta cantidad</v>
      </c>
    </row>
    <row r="117" spans="1:7" ht="16.5" customHeight="1" x14ac:dyDescent="0.2">
      <c r="A117" s="210"/>
      <c r="B117" s="15" t="s">
        <v>282</v>
      </c>
      <c r="C117" s="197" t="s">
        <v>294</v>
      </c>
      <c r="D117" s="198" t="s">
        <v>21</v>
      </c>
      <c r="E117" s="198">
        <v>2</v>
      </c>
      <c r="F117" s="89"/>
      <c r="G117" s="158" t="str">
        <f t="shared" si="12"/>
        <v>No presenta cantidad</v>
      </c>
    </row>
    <row r="118" spans="1:7" x14ac:dyDescent="0.2">
      <c r="A118" s="210"/>
      <c r="B118" s="15" t="s">
        <v>284</v>
      </c>
      <c r="C118" s="197" t="s">
        <v>296</v>
      </c>
      <c r="D118" s="198" t="s">
        <v>21</v>
      </c>
      <c r="E118" s="198">
        <v>2</v>
      </c>
      <c r="F118" s="89"/>
      <c r="G118" s="158" t="str">
        <f t="shared" si="12"/>
        <v>No presenta cantidad</v>
      </c>
    </row>
    <row r="119" spans="1:7" ht="2.25" customHeight="1" x14ac:dyDescent="0.2">
      <c r="A119" s="210"/>
      <c r="B119" s="15"/>
      <c r="C119" s="197"/>
      <c r="D119" s="198"/>
      <c r="E119" s="198"/>
      <c r="F119" s="89"/>
      <c r="G119" s="48"/>
    </row>
    <row r="120" spans="1:7" x14ac:dyDescent="0.2">
      <c r="A120" s="13">
        <v>14</v>
      </c>
      <c r="B120" s="15"/>
      <c r="C120" s="202" t="s">
        <v>700</v>
      </c>
      <c r="D120" s="203"/>
      <c r="E120" s="203"/>
      <c r="F120" s="217"/>
      <c r="G120" s="48"/>
    </row>
    <row r="121" spans="1:7" x14ac:dyDescent="0.2">
      <c r="A121" s="210"/>
      <c r="B121" s="15" t="s">
        <v>289</v>
      </c>
      <c r="C121" s="197" t="s">
        <v>290</v>
      </c>
      <c r="D121" s="198" t="s">
        <v>21</v>
      </c>
      <c r="E121" s="198">
        <v>4</v>
      </c>
      <c r="F121" s="89"/>
      <c r="G121" s="158" t="str">
        <f t="shared" ref="G121:G124" si="13">IF(F121="", "No presenta cantidad",F121-E121)</f>
        <v>No presenta cantidad</v>
      </c>
    </row>
    <row r="122" spans="1:7" x14ac:dyDescent="0.2">
      <c r="A122" s="210"/>
      <c r="B122" s="15" t="s">
        <v>291</v>
      </c>
      <c r="C122" s="197" t="s">
        <v>292</v>
      </c>
      <c r="D122" s="198" t="s">
        <v>628</v>
      </c>
      <c r="E122" s="198">
        <v>2</v>
      </c>
      <c r="F122" s="89"/>
      <c r="G122" s="158" t="str">
        <f t="shared" si="13"/>
        <v>No presenta cantidad</v>
      </c>
    </row>
    <row r="123" spans="1:7" ht="13.5" customHeight="1" x14ac:dyDescent="0.2">
      <c r="A123" s="210"/>
      <c r="B123" s="15" t="s">
        <v>293</v>
      </c>
      <c r="C123" s="197" t="s">
        <v>294</v>
      </c>
      <c r="D123" s="198" t="s">
        <v>21</v>
      </c>
      <c r="E123" s="198">
        <v>2</v>
      </c>
      <c r="F123" s="89"/>
      <c r="G123" s="158" t="str">
        <f t="shared" si="13"/>
        <v>No presenta cantidad</v>
      </c>
    </row>
    <row r="124" spans="1:7" ht="21" customHeight="1" x14ac:dyDescent="0.2">
      <c r="A124" s="210"/>
      <c r="B124" s="15" t="s">
        <v>295</v>
      </c>
      <c r="C124" s="197" t="s">
        <v>296</v>
      </c>
      <c r="D124" s="198" t="s">
        <v>21</v>
      </c>
      <c r="E124" s="198">
        <v>2</v>
      </c>
      <c r="F124" s="89"/>
      <c r="G124" s="158" t="str">
        <f t="shared" si="13"/>
        <v>No presenta cantidad</v>
      </c>
    </row>
    <row r="125" spans="1:7" ht="2.25" customHeight="1" x14ac:dyDescent="0.2">
      <c r="A125" s="210"/>
      <c r="B125" s="15"/>
      <c r="C125" s="197"/>
      <c r="D125" s="198"/>
      <c r="E125" s="198"/>
      <c r="F125" s="89"/>
      <c r="G125" s="48"/>
    </row>
    <row r="126" spans="1:7" x14ac:dyDescent="0.2">
      <c r="A126" s="13">
        <v>15</v>
      </c>
      <c r="B126" s="15"/>
      <c r="C126" s="204" t="s">
        <v>701</v>
      </c>
      <c r="D126" s="203"/>
      <c r="E126" s="203"/>
      <c r="F126" s="217"/>
      <c r="G126" s="48"/>
    </row>
    <row r="127" spans="1:7" x14ac:dyDescent="0.2">
      <c r="A127" s="210"/>
      <c r="B127" s="15" t="s">
        <v>211</v>
      </c>
      <c r="C127" s="197" t="s">
        <v>525</v>
      </c>
      <c r="D127" s="198" t="s">
        <v>21</v>
      </c>
      <c r="E127" s="198">
        <v>1</v>
      </c>
      <c r="F127" s="89"/>
      <c r="G127" s="48"/>
    </row>
    <row r="128" spans="1:7" x14ac:dyDescent="0.2">
      <c r="A128" s="210"/>
      <c r="B128" s="15" t="s">
        <v>212</v>
      </c>
      <c r="C128" s="197" t="s">
        <v>298</v>
      </c>
      <c r="D128" s="198" t="s">
        <v>281</v>
      </c>
      <c r="E128" s="198">
        <v>1</v>
      </c>
      <c r="F128" s="89"/>
      <c r="G128" s="158" t="str">
        <f t="shared" ref="G128:G138" si="14">IF(F128="", "No presenta cantidad",F128-E128)</f>
        <v>No presenta cantidad</v>
      </c>
    </row>
    <row r="129" spans="1:7" x14ac:dyDescent="0.2">
      <c r="A129" s="210"/>
      <c r="B129" s="15" t="s">
        <v>213</v>
      </c>
      <c r="C129" s="197" t="s">
        <v>299</v>
      </c>
      <c r="D129" s="198" t="s">
        <v>281</v>
      </c>
      <c r="E129" s="198">
        <v>2</v>
      </c>
      <c r="F129" s="89"/>
      <c r="G129" s="158" t="str">
        <f t="shared" si="14"/>
        <v>No presenta cantidad</v>
      </c>
    </row>
    <row r="130" spans="1:7" x14ac:dyDescent="0.2">
      <c r="A130" s="210"/>
      <c r="B130" s="15" t="s">
        <v>297</v>
      </c>
      <c r="C130" s="197" t="s">
        <v>300</v>
      </c>
      <c r="D130" s="198" t="s">
        <v>21</v>
      </c>
      <c r="E130" s="198">
        <v>2</v>
      </c>
      <c r="F130" s="89"/>
      <c r="G130" s="158" t="str">
        <f t="shared" si="14"/>
        <v>No presenta cantidad</v>
      </c>
    </row>
    <row r="131" spans="1:7" x14ac:dyDescent="0.2">
      <c r="A131" s="210"/>
      <c r="B131" s="15" t="s">
        <v>421</v>
      </c>
      <c r="C131" s="197" t="s">
        <v>301</v>
      </c>
      <c r="D131" s="198" t="s">
        <v>21</v>
      </c>
      <c r="E131" s="198">
        <v>2</v>
      </c>
      <c r="F131" s="89"/>
      <c r="G131" s="158" t="str">
        <f t="shared" si="14"/>
        <v>No presenta cantidad</v>
      </c>
    </row>
    <row r="132" spans="1:7" x14ac:dyDescent="0.2">
      <c r="A132" s="210"/>
      <c r="B132" s="15" t="s">
        <v>702</v>
      </c>
      <c r="C132" s="197" t="s">
        <v>302</v>
      </c>
      <c r="D132" s="198" t="s">
        <v>21</v>
      </c>
      <c r="E132" s="198">
        <v>2</v>
      </c>
      <c r="F132" s="89"/>
      <c r="G132" s="158" t="str">
        <f t="shared" si="14"/>
        <v>No presenta cantidad</v>
      </c>
    </row>
    <row r="133" spans="1:7" x14ac:dyDescent="0.2">
      <c r="A133" s="210"/>
      <c r="B133" s="15" t="s">
        <v>703</v>
      </c>
      <c r="C133" s="197" t="s">
        <v>303</v>
      </c>
      <c r="D133" s="198" t="s">
        <v>21</v>
      </c>
      <c r="E133" s="198">
        <v>1</v>
      </c>
      <c r="F133" s="89"/>
      <c r="G133" s="158" t="str">
        <f t="shared" si="14"/>
        <v>No presenta cantidad</v>
      </c>
    </row>
    <row r="134" spans="1:7" x14ac:dyDescent="0.2">
      <c r="A134" s="210"/>
      <c r="B134" s="15" t="s">
        <v>704</v>
      </c>
      <c r="C134" s="197" t="s">
        <v>304</v>
      </c>
      <c r="D134" s="198" t="s">
        <v>21</v>
      </c>
      <c r="E134" s="198">
        <v>1</v>
      </c>
      <c r="F134" s="89"/>
      <c r="G134" s="158" t="str">
        <f t="shared" si="14"/>
        <v>No presenta cantidad</v>
      </c>
    </row>
    <row r="135" spans="1:7" x14ac:dyDescent="0.2">
      <c r="A135" s="210"/>
      <c r="B135" s="15" t="s">
        <v>705</v>
      </c>
      <c r="C135" s="197" t="s">
        <v>305</v>
      </c>
      <c r="D135" s="198" t="s">
        <v>21</v>
      </c>
      <c r="E135" s="198">
        <v>1</v>
      </c>
      <c r="F135" s="89"/>
      <c r="G135" s="158" t="str">
        <f t="shared" si="14"/>
        <v>No presenta cantidad</v>
      </c>
    </row>
    <row r="136" spans="1:7" x14ac:dyDescent="0.2">
      <c r="A136" s="210"/>
      <c r="B136" s="15" t="s">
        <v>706</v>
      </c>
      <c r="C136" s="197" t="s">
        <v>306</v>
      </c>
      <c r="D136" s="198" t="s">
        <v>21</v>
      </c>
      <c r="E136" s="198">
        <v>1</v>
      </c>
      <c r="F136" s="89"/>
      <c r="G136" s="158" t="str">
        <f t="shared" si="14"/>
        <v>No presenta cantidad</v>
      </c>
    </row>
    <row r="137" spans="1:7" x14ac:dyDescent="0.2">
      <c r="A137" s="210"/>
      <c r="B137" s="15" t="s">
        <v>707</v>
      </c>
      <c r="C137" s="197" t="s">
        <v>307</v>
      </c>
      <c r="D137" s="198" t="s">
        <v>21</v>
      </c>
      <c r="E137" s="198">
        <v>1</v>
      </c>
      <c r="F137" s="89"/>
      <c r="G137" s="158" t="str">
        <f t="shared" si="14"/>
        <v>No presenta cantidad</v>
      </c>
    </row>
    <row r="138" spans="1:7" ht="29.25" customHeight="1" x14ac:dyDescent="0.2">
      <c r="A138" s="210"/>
      <c r="B138" s="15" t="s">
        <v>708</v>
      </c>
      <c r="C138" s="197" t="s">
        <v>308</v>
      </c>
      <c r="D138" s="198" t="s">
        <v>21</v>
      </c>
      <c r="E138" s="198">
        <v>1</v>
      </c>
      <c r="F138" s="89"/>
      <c r="G138" s="158" t="str">
        <f t="shared" si="14"/>
        <v>No presenta cantidad</v>
      </c>
    </row>
    <row r="139" spans="1:7" ht="2.25" customHeight="1" x14ac:dyDescent="0.2">
      <c r="A139" s="210"/>
      <c r="B139" s="15"/>
      <c r="C139" s="197"/>
      <c r="D139" s="198"/>
      <c r="E139" s="198"/>
      <c r="F139" s="89"/>
      <c r="G139" s="48"/>
    </row>
    <row r="140" spans="1:7" ht="27.75" customHeight="1" x14ac:dyDescent="0.2">
      <c r="A140" s="13">
        <v>16</v>
      </c>
      <c r="B140" s="15"/>
      <c r="C140" s="204" t="s">
        <v>709</v>
      </c>
      <c r="D140" s="203"/>
      <c r="E140" s="203"/>
      <c r="F140" s="217"/>
      <c r="G140" s="48"/>
    </row>
    <row r="141" spans="1:7" x14ac:dyDescent="0.2">
      <c r="A141" s="210"/>
      <c r="B141" s="15" t="s">
        <v>94</v>
      </c>
      <c r="C141" s="197" t="s">
        <v>309</v>
      </c>
      <c r="D141" s="198" t="s">
        <v>21</v>
      </c>
      <c r="E141" s="198">
        <v>1</v>
      </c>
      <c r="F141" s="89"/>
      <c r="G141" s="158" t="str">
        <f t="shared" ref="G141:G145" si="15">IF(F141="", "No presenta cantidad",F141-E141)</f>
        <v>No presenta cantidad</v>
      </c>
    </row>
    <row r="142" spans="1:7" x14ac:dyDescent="0.2">
      <c r="A142" s="210"/>
      <c r="B142" s="15" t="s">
        <v>96</v>
      </c>
      <c r="C142" s="197" t="s">
        <v>310</v>
      </c>
      <c r="D142" s="10" t="s">
        <v>710</v>
      </c>
      <c r="E142" s="198">
        <v>2</v>
      </c>
      <c r="F142" s="89"/>
      <c r="G142" s="158" t="str">
        <f t="shared" si="15"/>
        <v>No presenta cantidad</v>
      </c>
    </row>
    <row r="143" spans="1:7" x14ac:dyDescent="0.2">
      <c r="A143" s="210"/>
      <c r="B143" s="15" t="s">
        <v>98</v>
      </c>
      <c r="C143" s="197" t="s">
        <v>311</v>
      </c>
      <c r="D143" s="198" t="s">
        <v>21</v>
      </c>
      <c r="E143" s="198">
        <v>1</v>
      </c>
      <c r="F143" s="89"/>
      <c r="G143" s="158" t="str">
        <f t="shared" si="15"/>
        <v>No presenta cantidad</v>
      </c>
    </row>
    <row r="144" spans="1:7" x14ac:dyDescent="0.2">
      <c r="A144" s="210"/>
      <c r="B144" s="15" t="s">
        <v>100</v>
      </c>
      <c r="C144" s="197" t="s">
        <v>312</v>
      </c>
      <c r="D144" s="198" t="s">
        <v>21</v>
      </c>
      <c r="E144" s="198">
        <v>1</v>
      </c>
      <c r="F144" s="89"/>
      <c r="G144" s="158" t="str">
        <f t="shared" si="15"/>
        <v>No presenta cantidad</v>
      </c>
    </row>
    <row r="145" spans="1:7" x14ac:dyDescent="0.2">
      <c r="A145" s="210"/>
      <c r="B145" s="15" t="s">
        <v>711</v>
      </c>
      <c r="C145" s="197" t="s">
        <v>313</v>
      </c>
      <c r="D145" s="198" t="s">
        <v>21</v>
      </c>
      <c r="E145" s="198">
        <v>1</v>
      </c>
      <c r="F145" s="89"/>
      <c r="G145" s="158" t="str">
        <f t="shared" si="15"/>
        <v>No presenta cantidad</v>
      </c>
    </row>
    <row r="146" spans="1:7" ht="2.25" customHeight="1" x14ac:dyDescent="0.2">
      <c r="A146" s="210"/>
      <c r="B146" s="15"/>
      <c r="C146" s="197"/>
      <c r="D146" s="198"/>
      <c r="E146" s="198"/>
      <c r="F146" s="89"/>
      <c r="G146" s="48"/>
    </row>
    <row r="147" spans="1:7" x14ac:dyDescent="0.2">
      <c r="A147" s="13">
        <v>17</v>
      </c>
      <c r="B147" s="15"/>
      <c r="C147" s="204" t="s">
        <v>712</v>
      </c>
      <c r="D147" s="203"/>
      <c r="E147" s="203"/>
      <c r="F147" s="217"/>
      <c r="G147" s="48"/>
    </row>
    <row r="148" spans="1:7" ht="22.5" customHeight="1" x14ac:dyDescent="0.2">
      <c r="A148" s="210"/>
      <c r="B148" s="15" t="s">
        <v>102</v>
      </c>
      <c r="C148" s="197" t="s">
        <v>311</v>
      </c>
      <c r="D148" s="198" t="s">
        <v>21</v>
      </c>
      <c r="E148" s="198">
        <v>1</v>
      </c>
      <c r="F148" s="89"/>
      <c r="G148" s="158" t="str">
        <f t="shared" ref="G148:G151" si="16">IF(F148="", "No presenta cantidad",F148-E148)</f>
        <v>No presenta cantidad</v>
      </c>
    </row>
    <row r="149" spans="1:7" ht="22.5" customHeight="1" x14ac:dyDescent="0.2">
      <c r="A149" s="210"/>
      <c r="B149" s="15" t="s">
        <v>103</v>
      </c>
      <c r="C149" s="197" t="s">
        <v>314</v>
      </c>
      <c r="D149" s="198" t="s">
        <v>21</v>
      </c>
      <c r="E149" s="198">
        <v>1</v>
      </c>
      <c r="F149" s="89"/>
      <c r="G149" s="158" t="str">
        <f t="shared" si="16"/>
        <v>No presenta cantidad</v>
      </c>
    </row>
    <row r="150" spans="1:7" x14ac:dyDescent="0.2">
      <c r="A150" s="210"/>
      <c r="B150" s="15" t="s">
        <v>713</v>
      </c>
      <c r="C150" s="197" t="s">
        <v>315</v>
      </c>
      <c r="D150" s="198" t="s">
        <v>628</v>
      </c>
      <c r="E150" s="198">
        <v>1</v>
      </c>
      <c r="F150" s="89"/>
      <c r="G150" s="158" t="str">
        <f t="shared" si="16"/>
        <v>No presenta cantidad</v>
      </c>
    </row>
    <row r="151" spans="1:7" x14ac:dyDescent="0.2">
      <c r="A151" s="210"/>
      <c r="B151" s="15" t="s">
        <v>714</v>
      </c>
      <c r="C151" s="197" t="s">
        <v>317</v>
      </c>
      <c r="D151" s="198" t="s">
        <v>21</v>
      </c>
      <c r="E151" s="198">
        <v>1</v>
      </c>
      <c r="F151" s="89"/>
      <c r="G151" s="158" t="str">
        <f t="shared" si="16"/>
        <v>No presenta cantidad</v>
      </c>
    </row>
    <row r="152" spans="1:7" ht="2.25" customHeight="1" x14ac:dyDescent="0.2">
      <c r="A152" s="210"/>
      <c r="B152" s="15"/>
      <c r="C152" s="197"/>
      <c r="D152" s="198"/>
      <c r="E152" s="198"/>
      <c r="F152" s="89"/>
      <c r="G152" s="48"/>
    </row>
    <row r="153" spans="1:7" x14ac:dyDescent="0.2">
      <c r="A153" s="13">
        <v>18</v>
      </c>
      <c r="B153" s="15"/>
      <c r="C153" s="202" t="s">
        <v>71</v>
      </c>
      <c r="D153" s="203"/>
      <c r="E153" s="203"/>
      <c r="F153" s="217"/>
      <c r="G153" s="48"/>
    </row>
    <row r="154" spans="1:7" ht="25.5" x14ac:dyDescent="0.2">
      <c r="A154" s="210"/>
      <c r="B154" s="15" t="s">
        <v>104</v>
      </c>
      <c r="C154" s="197" t="s">
        <v>318</v>
      </c>
      <c r="D154" s="198" t="s">
        <v>628</v>
      </c>
      <c r="E154" s="198">
        <v>2</v>
      </c>
      <c r="F154" s="89"/>
      <c r="G154" s="158" t="str">
        <f t="shared" ref="G154:G155" si="17">IF(F154="", "No presenta cantidad",F154-E154)</f>
        <v>No presenta cantidad</v>
      </c>
    </row>
    <row r="155" spans="1:7" ht="27.75" customHeight="1" x14ac:dyDescent="0.2">
      <c r="A155" s="210"/>
      <c r="B155" s="15" t="s">
        <v>217</v>
      </c>
      <c r="C155" s="197" t="s">
        <v>319</v>
      </c>
      <c r="D155" s="198" t="s">
        <v>628</v>
      </c>
      <c r="E155" s="198">
        <v>1</v>
      </c>
      <c r="F155" s="89"/>
      <c r="G155" s="158" t="str">
        <f t="shared" si="17"/>
        <v>No presenta cantidad</v>
      </c>
    </row>
    <row r="156" spans="1:7" ht="2.25" customHeight="1" x14ac:dyDescent="0.2">
      <c r="A156" s="210"/>
      <c r="B156" s="15"/>
      <c r="C156" s="197"/>
      <c r="D156" s="198"/>
      <c r="E156" s="198"/>
      <c r="F156" s="89"/>
      <c r="G156" s="48"/>
    </row>
    <row r="157" spans="1:7" x14ac:dyDescent="0.2">
      <c r="A157" s="13">
        <v>19</v>
      </c>
      <c r="B157" s="15"/>
      <c r="C157" s="202" t="s">
        <v>715</v>
      </c>
      <c r="D157" s="203"/>
      <c r="E157" s="203"/>
      <c r="F157" s="217"/>
      <c r="G157" s="48"/>
    </row>
    <row r="158" spans="1:7" ht="25.5" x14ac:dyDescent="0.2">
      <c r="A158" s="210"/>
      <c r="B158" s="15" t="s">
        <v>105</v>
      </c>
      <c r="C158" s="197" t="s">
        <v>716</v>
      </c>
      <c r="D158" s="198" t="s">
        <v>628</v>
      </c>
      <c r="E158" s="198">
        <v>1</v>
      </c>
      <c r="F158" s="89"/>
      <c r="G158" s="158" t="str">
        <f t="shared" ref="G158:G164" si="18">IF(F158="", "No presenta cantidad",F158-E158)</f>
        <v>No presenta cantidad</v>
      </c>
    </row>
    <row r="159" spans="1:7" x14ac:dyDescent="0.2">
      <c r="A159" s="210"/>
      <c r="B159" s="15" t="s">
        <v>106</v>
      </c>
      <c r="C159" s="197" t="s">
        <v>717</v>
      </c>
      <c r="D159" s="198" t="s">
        <v>628</v>
      </c>
      <c r="E159" s="198">
        <v>2</v>
      </c>
      <c r="F159" s="89"/>
      <c r="G159" s="158" t="str">
        <f t="shared" si="18"/>
        <v>No presenta cantidad</v>
      </c>
    </row>
    <row r="160" spans="1:7" ht="25.5" x14ac:dyDescent="0.2">
      <c r="A160" s="210"/>
      <c r="B160" s="15" t="s">
        <v>107</v>
      </c>
      <c r="C160" s="197" t="s">
        <v>718</v>
      </c>
      <c r="D160" s="198" t="s">
        <v>21</v>
      </c>
      <c r="E160" s="198">
        <v>1</v>
      </c>
      <c r="F160" s="89"/>
      <c r="G160" s="158" t="str">
        <f t="shared" si="18"/>
        <v>No presenta cantidad</v>
      </c>
    </row>
    <row r="161" spans="1:7" ht="25.5" customHeight="1" x14ac:dyDescent="0.2">
      <c r="A161" s="210"/>
      <c r="B161" s="15" t="s">
        <v>316</v>
      </c>
      <c r="C161" s="197" t="s">
        <v>719</v>
      </c>
      <c r="D161" s="198" t="s">
        <v>21</v>
      </c>
      <c r="E161" s="198">
        <v>1</v>
      </c>
      <c r="F161" s="89"/>
      <c r="G161" s="158" t="str">
        <f t="shared" si="18"/>
        <v>No presenta cantidad</v>
      </c>
    </row>
    <row r="162" spans="1:7" x14ac:dyDescent="0.2">
      <c r="A162" s="210"/>
      <c r="B162" s="15" t="s">
        <v>720</v>
      </c>
      <c r="C162" s="197" t="s">
        <v>721</v>
      </c>
      <c r="D162" s="198" t="s">
        <v>21</v>
      </c>
      <c r="E162" s="198">
        <v>1</v>
      </c>
      <c r="F162" s="89"/>
      <c r="G162" s="158" t="str">
        <f t="shared" si="18"/>
        <v>No presenta cantidad</v>
      </c>
    </row>
    <row r="163" spans="1:7" ht="22.5" customHeight="1" x14ac:dyDescent="0.2">
      <c r="A163" s="210"/>
      <c r="B163" s="15" t="s">
        <v>722</v>
      </c>
      <c r="C163" s="197" t="s">
        <v>723</v>
      </c>
      <c r="D163" s="198" t="s">
        <v>21</v>
      </c>
      <c r="E163" s="198">
        <v>1</v>
      </c>
      <c r="F163" s="89"/>
      <c r="G163" s="158" t="str">
        <f t="shared" si="18"/>
        <v>No presenta cantidad</v>
      </c>
    </row>
    <row r="164" spans="1:7" ht="19.5" customHeight="1" x14ac:dyDescent="0.2">
      <c r="A164" s="210"/>
      <c r="B164" s="15" t="s">
        <v>724</v>
      </c>
      <c r="C164" s="197" t="s">
        <v>725</v>
      </c>
      <c r="D164" s="198" t="s">
        <v>21</v>
      </c>
      <c r="E164" s="198">
        <v>1</v>
      </c>
      <c r="F164" s="89"/>
      <c r="G164" s="158" t="str">
        <f t="shared" si="18"/>
        <v>No presenta cantidad</v>
      </c>
    </row>
    <row r="165" spans="1:7" ht="2.25" customHeight="1" x14ac:dyDescent="0.2">
      <c r="A165" s="210"/>
      <c r="B165" s="15"/>
      <c r="C165" s="197"/>
      <c r="D165" s="198"/>
      <c r="E165" s="198"/>
      <c r="F165" s="89"/>
      <c r="G165" s="48"/>
    </row>
    <row r="166" spans="1:7" ht="21.75" customHeight="1" x14ac:dyDescent="0.2">
      <c r="A166" s="13">
        <v>20</v>
      </c>
      <c r="B166" s="15"/>
      <c r="C166" s="205" t="s">
        <v>726</v>
      </c>
      <c r="D166" s="198"/>
      <c r="E166" s="206"/>
      <c r="F166" s="115"/>
      <c r="G166" s="48"/>
    </row>
    <row r="167" spans="1:7" x14ac:dyDescent="0.2">
      <c r="A167" s="210"/>
      <c r="B167" s="15" t="s">
        <v>108</v>
      </c>
      <c r="C167" s="197" t="s">
        <v>727</v>
      </c>
      <c r="D167" s="198" t="s">
        <v>18</v>
      </c>
      <c r="E167" s="207">
        <v>1</v>
      </c>
      <c r="F167" s="116"/>
      <c r="G167" s="158" t="str">
        <f t="shared" ref="G167:G172" si="19">IF(F167="", "No presenta cantidad",F167-E167)</f>
        <v>No presenta cantidad</v>
      </c>
    </row>
    <row r="168" spans="1:7" x14ac:dyDescent="0.2">
      <c r="A168" s="210"/>
      <c r="B168" s="15" t="s">
        <v>109</v>
      </c>
      <c r="C168" s="197" t="s">
        <v>728</v>
      </c>
      <c r="D168" s="198" t="s">
        <v>18</v>
      </c>
      <c r="E168" s="207">
        <v>1</v>
      </c>
      <c r="F168" s="116"/>
      <c r="G168" s="158" t="str">
        <f t="shared" si="19"/>
        <v>No presenta cantidad</v>
      </c>
    </row>
    <row r="169" spans="1:7" x14ac:dyDescent="0.2">
      <c r="A169" s="210"/>
      <c r="B169" s="15" t="s">
        <v>111</v>
      </c>
      <c r="C169" s="197" t="s">
        <v>729</v>
      </c>
      <c r="D169" s="198" t="s">
        <v>18</v>
      </c>
      <c r="E169" s="207">
        <v>1</v>
      </c>
      <c r="F169" s="116"/>
      <c r="G169" s="158" t="str">
        <f t="shared" si="19"/>
        <v>No presenta cantidad</v>
      </c>
    </row>
    <row r="170" spans="1:7" x14ac:dyDescent="0.2">
      <c r="A170" s="210"/>
      <c r="B170" s="15" t="s">
        <v>112</v>
      </c>
      <c r="C170" s="197" t="s">
        <v>730</v>
      </c>
      <c r="D170" s="198" t="s">
        <v>18</v>
      </c>
      <c r="E170" s="207">
        <v>1</v>
      </c>
      <c r="F170" s="116"/>
      <c r="G170" s="158" t="str">
        <f t="shared" si="19"/>
        <v>No presenta cantidad</v>
      </c>
    </row>
    <row r="171" spans="1:7" ht="30" customHeight="1" x14ac:dyDescent="0.2">
      <c r="A171" s="210"/>
      <c r="B171" s="15" t="s">
        <v>422</v>
      </c>
      <c r="C171" s="197" t="s">
        <v>731</v>
      </c>
      <c r="D171" s="198" t="s">
        <v>18</v>
      </c>
      <c r="E171" s="207">
        <v>1</v>
      </c>
      <c r="F171" s="116"/>
      <c r="G171" s="158" t="str">
        <f t="shared" si="19"/>
        <v>No presenta cantidad</v>
      </c>
    </row>
    <row r="172" spans="1:7" ht="26.25" customHeight="1" x14ac:dyDescent="0.2">
      <c r="A172" s="210"/>
      <c r="B172" s="15" t="s">
        <v>230</v>
      </c>
      <c r="C172" s="197" t="s">
        <v>732</v>
      </c>
      <c r="D172" s="198" t="s">
        <v>18</v>
      </c>
      <c r="E172" s="207">
        <v>1</v>
      </c>
      <c r="F172" s="116"/>
      <c r="G172" s="158" t="str">
        <f t="shared" si="19"/>
        <v>No presenta cantidad</v>
      </c>
    </row>
    <row r="173" spans="1:7" ht="2.25" customHeight="1" x14ac:dyDescent="0.2">
      <c r="A173" s="210"/>
      <c r="B173" s="15"/>
      <c r="C173" s="197"/>
      <c r="D173" s="198"/>
      <c r="E173" s="198"/>
      <c r="F173" s="89"/>
      <c r="G173" s="48"/>
    </row>
    <row r="174" spans="1:7" x14ac:dyDescent="0.2">
      <c r="A174" s="13">
        <v>21</v>
      </c>
      <c r="B174" s="15"/>
      <c r="C174" s="202" t="s">
        <v>733</v>
      </c>
      <c r="D174" s="203"/>
      <c r="E174" s="203"/>
      <c r="F174" s="217"/>
      <c r="G174" s="48"/>
    </row>
    <row r="175" spans="1:7" x14ac:dyDescent="0.2">
      <c r="A175" s="210"/>
      <c r="B175" s="15" t="s">
        <v>423</v>
      </c>
      <c r="C175" s="197" t="s">
        <v>322</v>
      </c>
      <c r="D175" s="198" t="s">
        <v>18</v>
      </c>
      <c r="E175" s="208">
        <v>1</v>
      </c>
      <c r="F175" s="106"/>
      <c r="G175" s="158" t="str">
        <f t="shared" ref="G175:G178" si="20">IF(F175="", "No presenta cantidad",F175-E175)</f>
        <v>No presenta cantidad</v>
      </c>
    </row>
    <row r="176" spans="1:7" x14ac:dyDescent="0.2">
      <c r="A176" s="210"/>
      <c r="B176" s="15" t="s">
        <v>424</v>
      </c>
      <c r="C176" s="197" t="s">
        <v>323</v>
      </c>
      <c r="D176" s="198" t="s">
        <v>18</v>
      </c>
      <c r="E176" s="208">
        <v>1</v>
      </c>
      <c r="F176" s="106"/>
      <c r="G176" s="158" t="str">
        <f t="shared" si="20"/>
        <v>No presenta cantidad</v>
      </c>
    </row>
    <row r="177" spans="1:7" ht="25.5" x14ac:dyDescent="0.2">
      <c r="A177" s="210"/>
      <c r="B177" s="15" t="s">
        <v>425</v>
      </c>
      <c r="C177" s="197" t="s">
        <v>324</v>
      </c>
      <c r="D177" s="198" t="s">
        <v>18</v>
      </c>
      <c r="E177" s="208">
        <v>1</v>
      </c>
      <c r="F177" s="106"/>
      <c r="G177" s="158" t="str">
        <f t="shared" si="20"/>
        <v>No presenta cantidad</v>
      </c>
    </row>
    <row r="178" spans="1:7" ht="25.5" x14ac:dyDescent="0.2">
      <c r="A178" s="210"/>
      <c r="B178" s="15" t="s">
        <v>426</v>
      </c>
      <c r="C178" s="197" t="s">
        <v>325</v>
      </c>
      <c r="D178" s="198" t="s">
        <v>18</v>
      </c>
      <c r="E178" s="208">
        <v>1</v>
      </c>
      <c r="F178" s="106"/>
      <c r="G178" s="158" t="str">
        <f t="shared" si="20"/>
        <v>No presenta cantidad</v>
      </c>
    </row>
    <row r="179" spans="1:7" ht="2.25" customHeight="1" x14ac:dyDescent="0.2">
      <c r="A179" s="210"/>
      <c r="B179" s="15"/>
      <c r="C179" s="197"/>
      <c r="D179" s="198"/>
      <c r="E179" s="198"/>
      <c r="F179" s="89"/>
      <c r="G179" s="48"/>
    </row>
    <row r="180" spans="1:7" x14ac:dyDescent="0.2">
      <c r="A180" s="13">
        <v>22</v>
      </c>
      <c r="B180" s="15"/>
      <c r="C180" s="202" t="s">
        <v>326</v>
      </c>
      <c r="D180" s="203"/>
      <c r="E180" s="203"/>
      <c r="F180" s="217"/>
      <c r="G180" s="48"/>
    </row>
    <row r="181" spans="1:7" x14ac:dyDescent="0.2">
      <c r="A181" s="210"/>
      <c r="C181" s="197" t="s">
        <v>327</v>
      </c>
      <c r="D181" s="198" t="s">
        <v>18</v>
      </c>
      <c r="E181" s="208">
        <v>1</v>
      </c>
      <c r="F181" s="106"/>
      <c r="G181" s="48"/>
    </row>
    <row r="182" spans="1:7" ht="15.75" customHeight="1" x14ac:dyDescent="0.2">
      <c r="A182" s="210"/>
      <c r="B182" s="15" t="s">
        <v>734</v>
      </c>
      <c r="C182" s="197" t="s">
        <v>735</v>
      </c>
      <c r="D182" s="198"/>
      <c r="E182" s="209">
        <v>3</v>
      </c>
      <c r="F182" s="117"/>
      <c r="G182" s="158" t="str">
        <f t="shared" ref="G182:G189" si="21">IF(F182="", "No presenta cantidad",F182-E182)</f>
        <v>No presenta cantidad</v>
      </c>
    </row>
    <row r="183" spans="1:7" ht="21" customHeight="1" x14ac:dyDescent="0.2">
      <c r="A183" s="210"/>
      <c r="B183" s="15" t="s">
        <v>736</v>
      </c>
      <c r="C183" s="197" t="s">
        <v>737</v>
      </c>
      <c r="D183" s="198"/>
      <c r="E183" s="209">
        <v>6</v>
      </c>
      <c r="F183" s="117"/>
      <c r="G183" s="158" t="str">
        <f t="shared" si="21"/>
        <v>No presenta cantidad</v>
      </c>
    </row>
    <row r="184" spans="1:7" ht="24" customHeight="1" x14ac:dyDescent="0.2">
      <c r="A184" s="210"/>
      <c r="B184" s="15" t="s">
        <v>738</v>
      </c>
      <c r="C184" s="197" t="s">
        <v>328</v>
      </c>
      <c r="D184" s="198" t="s">
        <v>18</v>
      </c>
      <c r="E184" s="198">
        <v>1</v>
      </c>
      <c r="F184" s="89"/>
      <c r="G184" s="158" t="str">
        <f t="shared" si="21"/>
        <v>No presenta cantidad</v>
      </c>
    </row>
    <row r="185" spans="1:7" x14ac:dyDescent="0.2">
      <c r="A185" s="210"/>
      <c r="B185" s="15" t="s">
        <v>739</v>
      </c>
      <c r="C185" s="197" t="s">
        <v>329</v>
      </c>
      <c r="D185" s="198" t="s">
        <v>18</v>
      </c>
      <c r="E185" s="198">
        <v>1</v>
      </c>
      <c r="F185" s="89"/>
      <c r="G185" s="158" t="str">
        <f t="shared" si="21"/>
        <v>No presenta cantidad</v>
      </c>
    </row>
    <row r="186" spans="1:7" x14ac:dyDescent="0.2">
      <c r="A186" s="210"/>
      <c r="B186" s="15" t="s">
        <v>740</v>
      </c>
      <c r="C186" s="197" t="s">
        <v>526</v>
      </c>
      <c r="D186" s="198" t="s">
        <v>18</v>
      </c>
      <c r="E186" s="198">
        <v>1</v>
      </c>
      <c r="F186" s="89"/>
      <c r="G186" s="158" t="str">
        <f t="shared" si="21"/>
        <v>No presenta cantidad</v>
      </c>
    </row>
    <row r="187" spans="1:7" x14ac:dyDescent="0.2">
      <c r="A187" s="210"/>
      <c r="B187" s="15" t="s">
        <v>741</v>
      </c>
      <c r="C187" s="197" t="s">
        <v>527</v>
      </c>
      <c r="D187" s="198" t="s">
        <v>18</v>
      </c>
      <c r="E187" s="198">
        <v>1</v>
      </c>
      <c r="F187" s="89"/>
      <c r="G187" s="158" t="str">
        <f t="shared" si="21"/>
        <v>No presenta cantidad</v>
      </c>
    </row>
    <row r="188" spans="1:7" x14ac:dyDescent="0.2">
      <c r="A188" s="210"/>
      <c r="B188" s="15" t="s">
        <v>742</v>
      </c>
      <c r="C188" s="197" t="s">
        <v>330</v>
      </c>
      <c r="D188" s="198" t="s">
        <v>18</v>
      </c>
      <c r="E188" s="198">
        <v>1</v>
      </c>
      <c r="F188" s="89"/>
      <c r="G188" s="158" t="str">
        <f t="shared" si="21"/>
        <v>No presenta cantidad</v>
      </c>
    </row>
    <row r="189" spans="1:7" x14ac:dyDescent="0.2">
      <c r="A189" s="210"/>
      <c r="B189" s="15" t="s">
        <v>743</v>
      </c>
      <c r="C189" s="197" t="s">
        <v>331</v>
      </c>
      <c r="D189" s="198" t="s">
        <v>18</v>
      </c>
      <c r="E189" s="198">
        <v>1</v>
      </c>
      <c r="F189" s="89"/>
      <c r="G189" s="158" t="str">
        <f t="shared" si="21"/>
        <v>No presenta cantidad</v>
      </c>
    </row>
    <row r="190" spans="1:7" ht="7.5" customHeight="1" x14ac:dyDescent="0.2">
      <c r="A190" s="210"/>
      <c r="B190" s="15"/>
      <c r="C190" s="197"/>
      <c r="D190" s="198"/>
      <c r="E190" s="198"/>
      <c r="F190" s="89"/>
      <c r="G190" s="48"/>
    </row>
    <row r="191" spans="1:7" x14ac:dyDescent="0.2">
      <c r="A191" s="13">
        <v>23</v>
      </c>
      <c r="B191" s="15"/>
      <c r="C191" s="202" t="s">
        <v>744</v>
      </c>
      <c r="D191" s="203"/>
      <c r="E191" s="203"/>
      <c r="F191" s="217"/>
      <c r="G191" s="48"/>
    </row>
    <row r="192" spans="1:7" x14ac:dyDescent="0.2">
      <c r="A192" s="210"/>
      <c r="B192" s="15" t="s">
        <v>320</v>
      </c>
      <c r="C192" s="197" t="s">
        <v>332</v>
      </c>
      <c r="D192" s="198" t="s">
        <v>18</v>
      </c>
      <c r="E192" s="198">
        <v>1</v>
      </c>
      <c r="F192" s="89"/>
      <c r="G192" s="158" t="str">
        <f t="shared" ref="G192:G205" si="22">IF(F192="", "No presenta cantidad",F192-E192)</f>
        <v>No presenta cantidad</v>
      </c>
    </row>
    <row r="193" spans="1:7" x14ac:dyDescent="0.2">
      <c r="A193" s="210"/>
      <c r="B193" s="15" t="s">
        <v>321</v>
      </c>
      <c r="C193" s="197" t="s">
        <v>333</v>
      </c>
      <c r="D193" s="198" t="s">
        <v>18</v>
      </c>
      <c r="E193" s="198">
        <v>1</v>
      </c>
      <c r="F193" s="89"/>
      <c r="G193" s="158" t="str">
        <f t="shared" si="22"/>
        <v>No presenta cantidad</v>
      </c>
    </row>
    <row r="194" spans="1:7" x14ac:dyDescent="0.2">
      <c r="A194" s="210"/>
      <c r="B194" s="15" t="s">
        <v>427</v>
      </c>
      <c r="C194" s="197" t="s">
        <v>334</v>
      </c>
      <c r="D194" s="198" t="s">
        <v>18</v>
      </c>
      <c r="E194" s="198">
        <v>1</v>
      </c>
      <c r="F194" s="89"/>
      <c r="G194" s="158" t="str">
        <f t="shared" si="22"/>
        <v>No presenta cantidad</v>
      </c>
    </row>
    <row r="195" spans="1:7" x14ac:dyDescent="0.2">
      <c r="A195" s="210"/>
      <c r="B195" s="15" t="s">
        <v>745</v>
      </c>
      <c r="C195" s="197" t="s">
        <v>335</v>
      </c>
      <c r="D195" s="198" t="s">
        <v>18</v>
      </c>
      <c r="E195" s="198">
        <v>1</v>
      </c>
      <c r="F195" s="89"/>
      <c r="G195" s="158" t="str">
        <f t="shared" si="22"/>
        <v>No presenta cantidad</v>
      </c>
    </row>
    <row r="196" spans="1:7" x14ac:dyDescent="0.2">
      <c r="A196" s="210"/>
      <c r="B196" s="15" t="s">
        <v>746</v>
      </c>
      <c r="C196" s="197" t="s">
        <v>336</v>
      </c>
      <c r="D196" s="198"/>
      <c r="E196" s="198"/>
      <c r="F196" s="89"/>
      <c r="G196" s="158"/>
    </row>
    <row r="197" spans="1:7" x14ac:dyDescent="0.2">
      <c r="A197" s="210"/>
      <c r="B197" s="15" t="s">
        <v>747</v>
      </c>
      <c r="C197" s="197" t="s">
        <v>337</v>
      </c>
      <c r="D197" s="198" t="s">
        <v>338</v>
      </c>
      <c r="E197" s="198">
        <v>1</v>
      </c>
      <c r="F197" s="89"/>
      <c r="G197" s="158" t="str">
        <f t="shared" si="22"/>
        <v>No presenta cantidad</v>
      </c>
    </row>
    <row r="198" spans="1:7" ht="25.5" x14ac:dyDescent="0.2">
      <c r="A198" s="210"/>
      <c r="B198" s="15" t="s">
        <v>748</v>
      </c>
      <c r="C198" s="197" t="s">
        <v>339</v>
      </c>
      <c r="D198" s="198" t="s">
        <v>628</v>
      </c>
      <c r="E198" s="198">
        <v>1</v>
      </c>
      <c r="F198" s="89"/>
      <c r="G198" s="158" t="str">
        <f t="shared" si="22"/>
        <v>No presenta cantidad</v>
      </c>
    </row>
    <row r="199" spans="1:7" ht="25.5" x14ac:dyDescent="0.2">
      <c r="A199" s="210"/>
      <c r="B199" s="15" t="s">
        <v>749</v>
      </c>
      <c r="C199" s="197" t="s">
        <v>528</v>
      </c>
      <c r="D199" s="198" t="s">
        <v>628</v>
      </c>
      <c r="E199" s="198">
        <v>1</v>
      </c>
      <c r="F199" s="89"/>
      <c r="G199" s="158" t="str">
        <f t="shared" si="22"/>
        <v>No presenta cantidad</v>
      </c>
    </row>
    <row r="200" spans="1:7" ht="21.75" customHeight="1" x14ac:dyDescent="0.2">
      <c r="A200" s="210"/>
      <c r="B200" s="15" t="s">
        <v>750</v>
      </c>
      <c r="C200" s="197" t="s">
        <v>529</v>
      </c>
      <c r="D200" s="198" t="s">
        <v>338</v>
      </c>
      <c r="E200" s="198">
        <v>1</v>
      </c>
      <c r="F200" s="89"/>
      <c r="G200" s="158" t="str">
        <f t="shared" si="22"/>
        <v>No presenta cantidad</v>
      </c>
    </row>
    <row r="201" spans="1:7" ht="25.5" x14ac:dyDescent="0.2">
      <c r="A201" s="210"/>
      <c r="B201" s="15" t="s">
        <v>751</v>
      </c>
      <c r="C201" s="197" t="s">
        <v>530</v>
      </c>
      <c r="D201" s="198" t="s">
        <v>338</v>
      </c>
      <c r="E201" s="198">
        <v>1</v>
      </c>
      <c r="F201" s="89"/>
      <c r="G201" s="158" t="str">
        <f t="shared" si="22"/>
        <v>No presenta cantidad</v>
      </c>
    </row>
    <row r="202" spans="1:7" ht="17.25" customHeight="1" x14ac:dyDescent="0.2">
      <c r="A202" s="210"/>
      <c r="B202" s="15" t="s">
        <v>752</v>
      </c>
      <c r="C202" s="197" t="s">
        <v>340</v>
      </c>
      <c r="D202" s="198" t="s">
        <v>18</v>
      </c>
      <c r="E202" s="198">
        <v>1</v>
      </c>
      <c r="F202" s="89"/>
      <c r="G202" s="158" t="str">
        <f t="shared" si="22"/>
        <v>No presenta cantidad</v>
      </c>
    </row>
    <row r="203" spans="1:7" x14ac:dyDescent="0.2">
      <c r="A203" s="210"/>
      <c r="B203" s="15" t="s">
        <v>753</v>
      </c>
      <c r="C203" s="197" t="s">
        <v>531</v>
      </c>
      <c r="D203" s="198" t="s">
        <v>338</v>
      </c>
      <c r="E203" s="198">
        <v>1</v>
      </c>
      <c r="F203" s="89"/>
      <c r="G203" s="158" t="str">
        <f t="shared" si="22"/>
        <v>No presenta cantidad</v>
      </c>
    </row>
    <row r="204" spans="1:7" ht="18" customHeight="1" x14ac:dyDescent="0.2">
      <c r="A204" s="210"/>
      <c r="B204" s="15" t="s">
        <v>754</v>
      </c>
      <c r="C204" s="197" t="s">
        <v>532</v>
      </c>
      <c r="D204" s="198" t="s">
        <v>338</v>
      </c>
      <c r="E204" s="198">
        <v>1</v>
      </c>
      <c r="F204" s="89"/>
      <c r="G204" s="158" t="str">
        <f t="shared" si="22"/>
        <v>No presenta cantidad</v>
      </c>
    </row>
    <row r="205" spans="1:7" ht="18" customHeight="1" x14ac:dyDescent="0.2">
      <c r="A205" s="210"/>
      <c r="B205" s="15" t="s">
        <v>755</v>
      </c>
      <c r="C205" s="197" t="s">
        <v>341</v>
      </c>
      <c r="D205" s="198" t="s">
        <v>628</v>
      </c>
      <c r="E205" s="198">
        <v>1</v>
      </c>
      <c r="F205" s="89"/>
      <c r="G205" s="158" t="str">
        <f t="shared" si="22"/>
        <v>No presenta cantidad</v>
      </c>
    </row>
    <row r="206" spans="1:7" ht="2.25" customHeight="1" x14ac:dyDescent="0.2">
      <c r="A206" s="210"/>
      <c r="B206" s="15" t="s">
        <v>756</v>
      </c>
      <c r="C206" s="197"/>
      <c r="D206" s="198"/>
      <c r="E206" s="198"/>
      <c r="F206" s="89"/>
      <c r="G206" s="48"/>
    </row>
    <row r="207" spans="1:7" ht="38.25" x14ac:dyDescent="0.2">
      <c r="A207" s="13">
        <v>24</v>
      </c>
      <c r="B207" s="15"/>
      <c r="C207" s="202" t="s">
        <v>757</v>
      </c>
      <c r="D207" s="198" t="s">
        <v>18</v>
      </c>
      <c r="E207" s="198">
        <v>1</v>
      </c>
      <c r="F207" s="89"/>
      <c r="G207" s="158" t="str">
        <f>IF(F207="", "No presenta cantidad",F207-E207)</f>
        <v>No presenta cantidad</v>
      </c>
    </row>
    <row r="208" spans="1:7" ht="2.25" customHeight="1" x14ac:dyDescent="0.2">
      <c r="A208" s="210"/>
      <c r="B208" s="15"/>
      <c r="C208" s="197"/>
      <c r="D208" s="198"/>
      <c r="E208" s="198"/>
      <c r="F208" s="89"/>
      <c r="G208" s="48"/>
    </row>
    <row r="209" spans="1:7" ht="25.5" x14ac:dyDescent="0.2">
      <c r="A209" s="13">
        <v>25</v>
      </c>
      <c r="B209" s="15"/>
      <c r="C209" s="202" t="s">
        <v>758</v>
      </c>
      <c r="D209" s="198"/>
      <c r="E209" s="198"/>
      <c r="F209" s="89"/>
      <c r="G209" s="48"/>
    </row>
    <row r="210" spans="1:7" x14ac:dyDescent="0.2">
      <c r="A210" s="210"/>
      <c r="B210" s="15" t="s">
        <v>759</v>
      </c>
      <c r="C210" s="197" t="s">
        <v>344</v>
      </c>
      <c r="D210" s="198" t="s">
        <v>338</v>
      </c>
      <c r="E210" s="198">
        <v>1</v>
      </c>
      <c r="F210" s="89"/>
      <c r="G210" s="158" t="str">
        <f t="shared" ref="G210:G214" si="23">IF(F210="", "No presenta cantidad",F210-E210)</f>
        <v>No presenta cantidad</v>
      </c>
    </row>
    <row r="211" spans="1:7" x14ac:dyDescent="0.2">
      <c r="A211" s="210"/>
      <c r="B211" s="15" t="s">
        <v>760</v>
      </c>
      <c r="C211" s="197" t="s">
        <v>345</v>
      </c>
      <c r="D211" s="198" t="s">
        <v>338</v>
      </c>
      <c r="E211" s="198">
        <v>1</v>
      </c>
      <c r="F211" s="89"/>
      <c r="G211" s="158" t="str">
        <f t="shared" si="23"/>
        <v>No presenta cantidad</v>
      </c>
    </row>
    <row r="212" spans="1:7" x14ac:dyDescent="0.2">
      <c r="A212" s="210"/>
      <c r="B212" s="15" t="s">
        <v>761</v>
      </c>
      <c r="C212" s="197" t="s">
        <v>762</v>
      </c>
      <c r="D212" s="198" t="s">
        <v>338</v>
      </c>
      <c r="E212" s="198">
        <v>2</v>
      </c>
      <c r="F212" s="89"/>
      <c r="G212" s="158" t="str">
        <f t="shared" si="23"/>
        <v>No presenta cantidad</v>
      </c>
    </row>
    <row r="213" spans="1:7" x14ac:dyDescent="0.2">
      <c r="A213" s="210"/>
      <c r="B213" s="15" t="s">
        <v>763</v>
      </c>
      <c r="C213" s="197" t="s">
        <v>764</v>
      </c>
      <c r="D213" s="198" t="s">
        <v>338</v>
      </c>
      <c r="E213" s="198">
        <v>2</v>
      </c>
      <c r="F213" s="89"/>
      <c r="G213" s="158" t="str">
        <f t="shared" si="23"/>
        <v>No presenta cantidad</v>
      </c>
    </row>
    <row r="214" spans="1:7" x14ac:dyDescent="0.2">
      <c r="A214" s="210"/>
      <c r="B214" s="15" t="s">
        <v>765</v>
      </c>
      <c r="C214" s="197" t="s">
        <v>766</v>
      </c>
      <c r="D214" s="198" t="s">
        <v>338</v>
      </c>
      <c r="E214" s="198">
        <v>1</v>
      </c>
      <c r="F214" s="89"/>
      <c r="G214" s="158" t="str">
        <f t="shared" si="23"/>
        <v>No presenta cantidad</v>
      </c>
    </row>
    <row r="215" spans="1:7" ht="4.5" customHeight="1" x14ac:dyDescent="0.2">
      <c r="A215" s="210"/>
      <c r="B215" s="15"/>
      <c r="C215" s="197"/>
      <c r="D215" s="198"/>
      <c r="E215" s="198"/>
      <c r="F215" s="89"/>
      <c r="G215" s="48"/>
    </row>
    <row r="216" spans="1:7" ht="25.5" x14ac:dyDescent="0.2">
      <c r="A216" s="211">
        <v>26</v>
      </c>
      <c r="B216" s="15"/>
      <c r="C216" s="202" t="s">
        <v>767</v>
      </c>
      <c r="D216" s="198"/>
      <c r="E216" s="198"/>
      <c r="F216" s="89"/>
      <c r="G216" s="48"/>
    </row>
    <row r="217" spans="1:7" ht="25.5" x14ac:dyDescent="0.2">
      <c r="A217" s="210"/>
      <c r="B217" s="15" t="s">
        <v>768</v>
      </c>
      <c r="C217" s="197" t="s">
        <v>769</v>
      </c>
      <c r="D217" s="198" t="s">
        <v>338</v>
      </c>
      <c r="E217" s="206">
        <v>1</v>
      </c>
      <c r="F217" s="115"/>
      <c r="G217" s="158" t="str">
        <f t="shared" ref="G217:G220" si="24">IF(F217="", "No presenta cantidad",F217-E217)</f>
        <v>No presenta cantidad</v>
      </c>
    </row>
    <row r="218" spans="1:7" ht="25.5" x14ac:dyDescent="0.2">
      <c r="A218" s="210"/>
      <c r="B218" s="15" t="s">
        <v>770</v>
      </c>
      <c r="C218" s="197" t="s">
        <v>771</v>
      </c>
      <c r="D218" s="198" t="s">
        <v>338</v>
      </c>
      <c r="E218" s="206">
        <v>1</v>
      </c>
      <c r="F218" s="115"/>
      <c r="G218" s="158" t="str">
        <f t="shared" si="24"/>
        <v>No presenta cantidad</v>
      </c>
    </row>
    <row r="219" spans="1:7" ht="25.5" x14ac:dyDescent="0.2">
      <c r="A219" s="210"/>
      <c r="B219" s="15" t="s">
        <v>772</v>
      </c>
      <c r="C219" s="197" t="s">
        <v>346</v>
      </c>
      <c r="D219" s="198" t="s">
        <v>338</v>
      </c>
      <c r="E219" s="206">
        <v>1</v>
      </c>
      <c r="F219" s="115"/>
      <c r="G219" s="158" t="str">
        <f t="shared" si="24"/>
        <v>No presenta cantidad</v>
      </c>
    </row>
    <row r="220" spans="1:7" x14ac:dyDescent="0.2">
      <c r="A220" s="210"/>
      <c r="B220" s="15" t="s">
        <v>773</v>
      </c>
      <c r="C220" s="197" t="s">
        <v>347</v>
      </c>
      <c r="D220" s="198" t="s">
        <v>338</v>
      </c>
      <c r="E220" s="206">
        <v>1</v>
      </c>
      <c r="F220" s="115"/>
      <c r="G220" s="158" t="str">
        <f t="shared" si="24"/>
        <v>No presenta cantidad</v>
      </c>
    </row>
    <row r="221" spans="1:7" ht="2.25" customHeight="1" x14ac:dyDescent="0.2">
      <c r="A221" s="210"/>
      <c r="B221" s="15"/>
      <c r="C221" s="197"/>
      <c r="D221" s="198"/>
      <c r="E221" s="198"/>
      <c r="F221" s="89"/>
      <c r="G221" s="48"/>
    </row>
    <row r="222" spans="1:7" ht="25.5" x14ac:dyDescent="0.2">
      <c r="A222" s="13">
        <v>27</v>
      </c>
      <c r="B222" s="15"/>
      <c r="C222" s="202" t="s">
        <v>774</v>
      </c>
      <c r="D222" s="198" t="s">
        <v>628</v>
      </c>
      <c r="E222" s="198">
        <v>1</v>
      </c>
      <c r="F222" s="89"/>
      <c r="G222" s="158" t="str">
        <f>IF(F222="", "No presenta cantidad",F222-E222)</f>
        <v>No presenta cantidad</v>
      </c>
    </row>
    <row r="223" spans="1:7" ht="2.25" customHeight="1" x14ac:dyDescent="0.2">
      <c r="A223" s="210"/>
      <c r="B223" s="15"/>
      <c r="C223" s="197"/>
      <c r="D223" s="198"/>
      <c r="E223" s="198"/>
      <c r="F223" s="89"/>
      <c r="G223" s="48"/>
    </row>
    <row r="224" spans="1:7" ht="25.5" x14ac:dyDescent="0.2">
      <c r="A224" s="13">
        <v>28</v>
      </c>
      <c r="B224" s="15"/>
      <c r="C224" s="202" t="s">
        <v>775</v>
      </c>
      <c r="D224" s="198" t="s">
        <v>18</v>
      </c>
      <c r="E224" s="208">
        <v>1</v>
      </c>
      <c r="F224" s="106"/>
      <c r="G224" s="158" t="str">
        <f>IF(F224="", "No presenta cantidad",F224-E224)</f>
        <v>No presenta cantidad</v>
      </c>
    </row>
    <row r="225" spans="1:7" ht="2.25" customHeight="1" x14ac:dyDescent="0.2">
      <c r="A225" s="210"/>
      <c r="B225" s="15"/>
      <c r="C225" s="197"/>
      <c r="D225" s="198"/>
      <c r="E225" s="198"/>
      <c r="F225" s="89"/>
      <c r="G225" s="48"/>
    </row>
    <row r="226" spans="1:7" x14ac:dyDescent="0.2">
      <c r="A226" s="13">
        <v>29</v>
      </c>
      <c r="B226" s="15"/>
      <c r="C226" s="202" t="s">
        <v>776</v>
      </c>
      <c r="D226" s="198" t="s">
        <v>18</v>
      </c>
      <c r="E226" s="208">
        <v>1</v>
      </c>
      <c r="F226" s="106"/>
      <c r="G226" s="158" t="str">
        <f>IF(F226="", "No presenta cantidad",F226-E226)</f>
        <v>No presenta cantidad</v>
      </c>
    </row>
    <row r="227" spans="1:7" ht="5.25" customHeight="1" x14ac:dyDescent="0.2">
      <c r="A227" s="212"/>
      <c r="B227" s="213"/>
      <c r="C227" s="214"/>
      <c r="D227" s="31"/>
      <c r="E227" s="31"/>
      <c r="F227" s="114"/>
      <c r="G227" s="48"/>
    </row>
    <row r="228" spans="1:7" x14ac:dyDescent="0.2">
      <c r="A228" s="118"/>
      <c r="B228" s="71"/>
      <c r="C228" s="119"/>
      <c r="D228" s="46"/>
      <c r="E228" s="46"/>
      <c r="F228" s="114"/>
      <c r="G228" s="48"/>
    </row>
    <row r="229" spans="1:7" x14ac:dyDescent="0.2">
      <c r="A229" s="118"/>
      <c r="B229" s="71"/>
      <c r="C229" s="72"/>
      <c r="D229" s="46"/>
      <c r="E229" s="46"/>
      <c r="F229" s="114"/>
      <c r="G229" s="48"/>
    </row>
    <row r="230" spans="1:7" x14ac:dyDescent="0.2">
      <c r="A230" s="118"/>
      <c r="B230" s="71"/>
      <c r="C230" s="119"/>
      <c r="D230" s="46"/>
      <c r="E230" s="46"/>
      <c r="F230" s="114"/>
      <c r="G230" s="48"/>
    </row>
    <row r="231" spans="1:7" x14ac:dyDescent="0.2">
      <c r="A231" s="118"/>
      <c r="B231" s="71"/>
      <c r="C231" s="72"/>
      <c r="D231" s="46"/>
      <c r="E231" s="46"/>
      <c r="F231" s="114"/>
      <c r="G231" s="48"/>
    </row>
    <row r="232" spans="1:7" x14ac:dyDescent="0.2">
      <c r="A232" s="118"/>
      <c r="B232" s="71"/>
      <c r="C232" s="119"/>
      <c r="D232" s="46"/>
      <c r="E232" s="46"/>
      <c r="F232" s="114"/>
      <c r="G232" s="48"/>
    </row>
    <row r="233" spans="1:7" x14ac:dyDescent="0.2">
      <c r="A233" s="118"/>
      <c r="B233" s="71"/>
      <c r="C233" s="119"/>
      <c r="D233" s="46"/>
      <c r="E233" s="46"/>
      <c r="F233" s="114"/>
      <c r="G233" s="48"/>
    </row>
    <row r="234" spans="1:7" x14ac:dyDescent="0.2">
      <c r="A234" s="118"/>
      <c r="B234" s="71"/>
      <c r="C234" s="119"/>
      <c r="D234" s="46"/>
      <c r="E234" s="46"/>
      <c r="F234" s="114"/>
      <c r="G234" s="48"/>
    </row>
    <row r="235" spans="1:7" x14ac:dyDescent="0.2">
      <c r="A235" s="118"/>
      <c r="B235" s="71"/>
      <c r="C235" s="119"/>
      <c r="D235" s="46"/>
      <c r="E235" s="46"/>
      <c r="F235" s="114"/>
      <c r="G235" s="48"/>
    </row>
    <row r="236" spans="1:7" x14ac:dyDescent="0.2">
      <c r="A236" s="118"/>
      <c r="B236" s="71"/>
      <c r="C236" s="120"/>
      <c r="D236" s="46"/>
      <c r="E236" s="46"/>
      <c r="F236" s="114"/>
      <c r="G236" s="48"/>
    </row>
    <row r="237" spans="1:7" x14ac:dyDescent="0.2">
      <c r="A237" s="118"/>
      <c r="B237" s="121"/>
      <c r="C237" s="122"/>
      <c r="D237" s="46"/>
      <c r="E237" s="46"/>
      <c r="F237" s="114"/>
      <c r="G237" s="48"/>
    </row>
    <row r="238" spans="1:7" ht="6" customHeight="1" thickBot="1" x14ac:dyDescent="0.25">
      <c r="A238" s="218"/>
      <c r="B238" s="219"/>
      <c r="C238" s="220"/>
      <c r="D238" s="159"/>
      <c r="E238" s="221"/>
      <c r="F238" s="222"/>
      <c r="G238" s="223"/>
    </row>
    <row r="239" spans="1:7" x14ac:dyDescent="0.2">
      <c r="A239" s="533" t="s">
        <v>545</v>
      </c>
      <c r="B239" s="533"/>
      <c r="C239" s="533"/>
      <c r="D239" s="533"/>
      <c r="E239" s="533"/>
      <c r="F239" s="533"/>
      <c r="G239" s="533"/>
    </row>
    <row r="241" spans="1:7" x14ac:dyDescent="0.2">
      <c r="A241" s="537"/>
      <c r="B241" s="537"/>
      <c r="C241" s="537"/>
      <c r="D241" s="537"/>
      <c r="E241" s="537"/>
      <c r="F241" s="537"/>
      <c r="G241" s="537"/>
    </row>
    <row r="242" spans="1:7" x14ac:dyDescent="0.2">
      <c r="A242" s="151"/>
      <c r="B242" s="151"/>
      <c r="C242" s="151"/>
      <c r="D242" s="151"/>
      <c r="E242" s="151"/>
      <c r="F242" s="151"/>
      <c r="G242" s="151"/>
    </row>
    <row r="243" spans="1:7" ht="15.75" x14ac:dyDescent="0.25">
      <c r="A243" s="151"/>
      <c r="B243" s="123"/>
      <c r="C243" s="330" t="s">
        <v>777</v>
      </c>
      <c r="D243" s="123"/>
      <c r="E243" s="123"/>
      <c r="F243" s="123"/>
      <c r="G243" s="330" t="s">
        <v>777</v>
      </c>
    </row>
    <row r="244" spans="1:7" ht="15.75" x14ac:dyDescent="0.25">
      <c r="A244" s="42"/>
      <c r="B244" s="42"/>
      <c r="C244" s="331" t="s">
        <v>798</v>
      </c>
      <c r="D244" s="42"/>
      <c r="E244" s="42"/>
      <c r="F244" s="42"/>
      <c r="G244" s="331" t="s">
        <v>778</v>
      </c>
    </row>
    <row r="245" spans="1:7" x14ac:dyDescent="0.2">
      <c r="A245" s="42"/>
      <c r="B245" s="42"/>
      <c r="C245" s="42"/>
      <c r="D245" s="42"/>
      <c r="E245" s="42"/>
      <c r="F245" s="42"/>
      <c r="G245" s="42"/>
    </row>
    <row r="246" spans="1:7" x14ac:dyDescent="0.2">
      <c r="A246" s="42"/>
      <c r="B246" s="42"/>
      <c r="C246" s="42"/>
      <c r="D246" s="42"/>
      <c r="E246" s="42"/>
      <c r="F246" s="42"/>
      <c r="G246" s="42"/>
    </row>
  </sheetData>
  <sheetProtection algorithmName="SHA-512" hashValue="gJS5AfQ64jRkmrIcndM6FM9MqlIDoZRUWdX4WbOiXIr4Gmi06CunCgU0zSYNXPu3VFjMbgwthfhbsbyZ8p4+OA==" saltValue="zgYVBLmAYZG2+dxe5PxkQQ==" spinCount="100000" sheet="1" autoFilter="0"/>
  <protectedRanges>
    <protectedRange algorithmName="SHA-512" hashValue="Cud5pUnfU46XuC5rSfE6MsjyOInmXaNMHjl+RG0cqOaBbOMv/4uclr0uaNhp6mVbKjpFuikXY9RcRj8zsZ/XKQ==" saltValue="Vw2tQ1PxdpyoDKPrX59KQA==" spinCount="100000" sqref="A228:E237" name="Rango2"/>
    <protectedRange algorithmName="SHA-512" hashValue="ZpVLZ4PLafbVhOMyNHVYynAPMrRlwcqWKNIlAS94uzuO9mJJjw5ltUaQDRfFiyyt5yqdSS2uDb66eeMMelQ9lA==" saltValue="PmKsvlqG/o4pZrLLt9Dtsw==" spinCount="100000" sqref="F227:F237" name="Rango1"/>
  </protectedRanges>
  <mergeCells count="10">
    <mergeCell ref="A241:G241"/>
    <mergeCell ref="F5:F7"/>
    <mergeCell ref="G5:G7"/>
    <mergeCell ref="A239:G239"/>
    <mergeCell ref="A1:G1"/>
    <mergeCell ref="A3:G3"/>
    <mergeCell ref="A5:A7"/>
    <mergeCell ref="B5:B7"/>
    <mergeCell ref="D5:D7"/>
    <mergeCell ref="E5:E7"/>
  </mergeCells>
  <conditionalFormatting sqref="G9:G19">
    <cfRule type="expression" dxfId="287" priority="85">
      <formula>G9="No presenta cantidad"</formula>
    </cfRule>
    <cfRule type="cellIs" dxfId="286" priority="86" operator="lessThan">
      <formula>0</formula>
    </cfRule>
    <cfRule type="cellIs" dxfId="285" priority="87" operator="greaterThan">
      <formula>0</formula>
    </cfRule>
  </conditionalFormatting>
  <conditionalFormatting sqref="G22:G32">
    <cfRule type="expression" dxfId="284" priority="82">
      <formula>G22="No presenta cantidad"</formula>
    </cfRule>
    <cfRule type="cellIs" dxfId="283" priority="83" operator="lessThan">
      <formula>0</formula>
    </cfRule>
    <cfRule type="cellIs" dxfId="282" priority="84" operator="greaterThan">
      <formula>0</formula>
    </cfRule>
  </conditionalFormatting>
  <conditionalFormatting sqref="G35:G41">
    <cfRule type="expression" dxfId="281" priority="79">
      <formula>G35="No presenta cantidad"</formula>
    </cfRule>
    <cfRule type="cellIs" dxfId="280" priority="80" operator="lessThan">
      <formula>0</formula>
    </cfRule>
    <cfRule type="cellIs" dxfId="279" priority="81" operator="greaterThan">
      <formula>0</formula>
    </cfRule>
  </conditionalFormatting>
  <conditionalFormatting sqref="G44:G50">
    <cfRule type="expression" dxfId="278" priority="76">
      <formula>G44="No presenta cantidad"</formula>
    </cfRule>
    <cfRule type="cellIs" dxfId="277" priority="77" operator="lessThan">
      <formula>0</formula>
    </cfRule>
    <cfRule type="cellIs" dxfId="276" priority="78" operator="greaterThan">
      <formula>0</formula>
    </cfRule>
  </conditionalFormatting>
  <conditionalFormatting sqref="G53:G59">
    <cfRule type="expression" dxfId="275" priority="73">
      <formula>G53="No presenta cantidad"</formula>
    </cfRule>
    <cfRule type="cellIs" dxfId="274" priority="74" operator="lessThan">
      <formula>0</formula>
    </cfRule>
    <cfRule type="cellIs" dxfId="273" priority="75" operator="greaterThan">
      <formula>0</formula>
    </cfRule>
  </conditionalFormatting>
  <conditionalFormatting sqref="G62:G68">
    <cfRule type="expression" dxfId="272" priority="70">
      <formula>G62="No presenta cantidad"</formula>
    </cfRule>
    <cfRule type="cellIs" dxfId="271" priority="71" operator="lessThan">
      <formula>0</formula>
    </cfRule>
    <cfRule type="cellIs" dxfId="270" priority="72" operator="greaterThan">
      <formula>0</formula>
    </cfRule>
  </conditionalFormatting>
  <conditionalFormatting sqref="G70:G77">
    <cfRule type="expression" dxfId="269" priority="67">
      <formula>G70="No presenta cantidad"</formula>
    </cfRule>
    <cfRule type="cellIs" dxfId="268" priority="68" operator="lessThan">
      <formula>0</formula>
    </cfRule>
    <cfRule type="cellIs" dxfId="267" priority="69" operator="greaterThan">
      <formula>0</formula>
    </cfRule>
  </conditionalFormatting>
  <conditionalFormatting sqref="G80:G86">
    <cfRule type="expression" dxfId="266" priority="64">
      <formula>G80="No presenta cantidad"</formula>
    </cfRule>
    <cfRule type="cellIs" dxfId="265" priority="65" operator="lessThan">
      <formula>0</formula>
    </cfRule>
    <cfRule type="cellIs" dxfId="264" priority="66" operator="greaterThan">
      <formula>0</formula>
    </cfRule>
  </conditionalFormatting>
  <conditionalFormatting sqref="G89:G95">
    <cfRule type="expression" dxfId="263" priority="61">
      <formula>G89="No presenta cantidad"</formula>
    </cfRule>
    <cfRule type="cellIs" dxfId="262" priority="62" operator="lessThan">
      <formula>0</formula>
    </cfRule>
    <cfRule type="cellIs" dxfId="261" priority="63" operator="greaterThan">
      <formula>0</formula>
    </cfRule>
  </conditionalFormatting>
  <conditionalFormatting sqref="G98:G100">
    <cfRule type="expression" dxfId="260" priority="58">
      <formula>G98="No presenta cantidad"</formula>
    </cfRule>
    <cfRule type="cellIs" dxfId="259" priority="59" operator="lessThan">
      <formula>0</formula>
    </cfRule>
    <cfRule type="cellIs" dxfId="258" priority="60" operator="greaterThan">
      <formula>0</formula>
    </cfRule>
  </conditionalFormatting>
  <conditionalFormatting sqref="G103:G105">
    <cfRule type="expression" dxfId="257" priority="55">
      <formula>G103="No presenta cantidad"</formula>
    </cfRule>
    <cfRule type="cellIs" dxfId="256" priority="56" operator="lessThan">
      <formula>0</formula>
    </cfRule>
    <cfRule type="cellIs" dxfId="255" priority="57" operator="greaterThan">
      <formula>0</formula>
    </cfRule>
  </conditionalFormatting>
  <conditionalFormatting sqref="G107">
    <cfRule type="expression" dxfId="254" priority="139" stopIfTrue="1">
      <formula>"G8=""No presenta cantidad"""</formula>
    </cfRule>
    <cfRule type="cellIs" dxfId="253" priority="140" operator="lessThan">
      <formula>0</formula>
    </cfRule>
    <cfRule type="cellIs" dxfId="252" priority="141" operator="greaterThan">
      <formula>0</formula>
    </cfRule>
  </conditionalFormatting>
  <conditionalFormatting sqref="G108:G112">
    <cfRule type="expression" dxfId="251" priority="52">
      <formula>G108="No presenta cantidad"</formula>
    </cfRule>
    <cfRule type="cellIs" dxfId="250" priority="53" operator="lessThan">
      <formula>0</formula>
    </cfRule>
    <cfRule type="cellIs" dxfId="249" priority="54" operator="greaterThan">
      <formula>0</formula>
    </cfRule>
  </conditionalFormatting>
  <conditionalFormatting sqref="G115:G118">
    <cfRule type="expression" dxfId="248" priority="49">
      <formula>G115="No presenta cantidad"</formula>
    </cfRule>
    <cfRule type="cellIs" dxfId="247" priority="50" operator="lessThan">
      <formula>0</formula>
    </cfRule>
    <cfRule type="cellIs" dxfId="246" priority="51" operator="greaterThan">
      <formula>0</formula>
    </cfRule>
  </conditionalFormatting>
  <conditionalFormatting sqref="G121:G124">
    <cfRule type="expression" dxfId="245" priority="46">
      <formula>G121="No presenta cantidad"</formula>
    </cfRule>
    <cfRule type="cellIs" dxfId="244" priority="47" operator="lessThan">
      <formula>0</formula>
    </cfRule>
    <cfRule type="cellIs" dxfId="243" priority="48" operator="greaterThan">
      <formula>0</formula>
    </cfRule>
  </conditionalFormatting>
  <conditionalFormatting sqref="G128:G138">
    <cfRule type="expression" dxfId="242" priority="43">
      <formula>G128="No presenta cantidad"</formula>
    </cfRule>
    <cfRule type="cellIs" dxfId="241" priority="44" operator="lessThan">
      <formula>0</formula>
    </cfRule>
    <cfRule type="cellIs" dxfId="240" priority="45" operator="greaterThan">
      <formula>0</formula>
    </cfRule>
  </conditionalFormatting>
  <conditionalFormatting sqref="G141:G145">
    <cfRule type="expression" dxfId="239" priority="40">
      <formula>G141="No presenta cantidad"</formula>
    </cfRule>
    <cfRule type="cellIs" dxfId="238" priority="41" operator="lessThan">
      <formula>0</formula>
    </cfRule>
    <cfRule type="cellIs" dxfId="237" priority="42" operator="greaterThan">
      <formula>0</formula>
    </cfRule>
  </conditionalFormatting>
  <conditionalFormatting sqref="G148:G151">
    <cfRule type="expression" dxfId="236" priority="37">
      <formula>G148="No presenta cantidad"</formula>
    </cfRule>
    <cfRule type="cellIs" dxfId="235" priority="38" operator="lessThan">
      <formula>0</formula>
    </cfRule>
    <cfRule type="cellIs" dxfId="234" priority="39" operator="greaterThan">
      <formula>0</formula>
    </cfRule>
  </conditionalFormatting>
  <conditionalFormatting sqref="G154:G155">
    <cfRule type="expression" dxfId="233" priority="34">
      <formula>G154="No presenta cantidad"</formula>
    </cfRule>
    <cfRule type="cellIs" dxfId="232" priority="35" operator="lessThan">
      <formula>0</formula>
    </cfRule>
    <cfRule type="cellIs" dxfId="231" priority="36" operator="greaterThan">
      <formula>0</formula>
    </cfRule>
  </conditionalFormatting>
  <conditionalFormatting sqref="G158:G164">
    <cfRule type="expression" dxfId="230" priority="31">
      <formula>G158="No presenta cantidad"</formula>
    </cfRule>
    <cfRule type="cellIs" dxfId="229" priority="32" operator="lessThan">
      <formula>0</formula>
    </cfRule>
    <cfRule type="cellIs" dxfId="228" priority="33" operator="greaterThan">
      <formula>0</formula>
    </cfRule>
  </conditionalFormatting>
  <conditionalFormatting sqref="G167:G172">
    <cfRule type="expression" dxfId="227" priority="28">
      <formula>G167="No presenta cantidad"</formula>
    </cfRule>
    <cfRule type="cellIs" dxfId="226" priority="29" operator="lessThan">
      <formula>0</formula>
    </cfRule>
    <cfRule type="cellIs" dxfId="225" priority="30" operator="greaterThan">
      <formula>0</formula>
    </cfRule>
  </conditionalFormatting>
  <conditionalFormatting sqref="G175:G178">
    <cfRule type="expression" dxfId="224" priority="25">
      <formula>G175="No presenta cantidad"</formula>
    </cfRule>
    <cfRule type="cellIs" dxfId="223" priority="26" operator="lessThan">
      <formula>0</formula>
    </cfRule>
    <cfRule type="cellIs" dxfId="222" priority="27" operator="greaterThan">
      <formula>0</formula>
    </cfRule>
  </conditionalFormatting>
  <conditionalFormatting sqref="G182:G189">
    <cfRule type="expression" dxfId="221" priority="22">
      <formula>G182="No presenta cantidad"</formula>
    </cfRule>
    <cfRule type="cellIs" dxfId="220" priority="23" operator="lessThan">
      <formula>0</formula>
    </cfRule>
    <cfRule type="cellIs" dxfId="219" priority="24" operator="greaterThan">
      <formula>0</formula>
    </cfRule>
  </conditionalFormatting>
  <conditionalFormatting sqref="G192:G205">
    <cfRule type="expression" dxfId="218" priority="19">
      <formula>G192="No presenta cantidad"</formula>
    </cfRule>
    <cfRule type="cellIs" dxfId="217" priority="20" operator="lessThan">
      <formula>0</formula>
    </cfRule>
    <cfRule type="cellIs" dxfId="216" priority="21" operator="greaterThan">
      <formula>0</formula>
    </cfRule>
  </conditionalFormatting>
  <conditionalFormatting sqref="G207">
    <cfRule type="expression" dxfId="215" priority="16">
      <formula>G207="No presenta cantidad"</formula>
    </cfRule>
    <cfRule type="cellIs" dxfId="214" priority="17" operator="lessThan">
      <formula>0</formula>
    </cfRule>
    <cfRule type="cellIs" dxfId="213" priority="18" operator="greaterThan">
      <formula>0</formula>
    </cfRule>
  </conditionalFormatting>
  <conditionalFormatting sqref="G210:G214">
    <cfRule type="expression" dxfId="212" priority="13">
      <formula>G210="No presenta cantidad"</formula>
    </cfRule>
    <cfRule type="cellIs" dxfId="211" priority="14" operator="lessThan">
      <formula>0</formula>
    </cfRule>
    <cfRule type="cellIs" dxfId="210" priority="15" operator="greaterThan">
      <formula>0</formula>
    </cfRule>
  </conditionalFormatting>
  <conditionalFormatting sqref="G217:G220">
    <cfRule type="expression" dxfId="209" priority="10">
      <formula>G217="No presenta cantidad"</formula>
    </cfRule>
    <cfRule type="cellIs" dxfId="208" priority="11" operator="lessThan">
      <formula>0</formula>
    </cfRule>
    <cfRule type="cellIs" dxfId="207" priority="12" operator="greaterThan">
      <formula>0</formula>
    </cfRule>
  </conditionalFormatting>
  <conditionalFormatting sqref="G222">
    <cfRule type="expression" dxfId="206" priority="7">
      <formula>G222="No presenta cantidad"</formula>
    </cfRule>
    <cfRule type="cellIs" dxfId="205" priority="8" operator="lessThan">
      <formula>0</formula>
    </cfRule>
    <cfRule type="cellIs" dxfId="204" priority="9" operator="greaterThan">
      <formula>0</formula>
    </cfRule>
  </conditionalFormatting>
  <conditionalFormatting sqref="G224">
    <cfRule type="expression" dxfId="203" priority="4">
      <formula>G224="No presenta cantidad"</formula>
    </cfRule>
    <cfRule type="cellIs" dxfId="202" priority="5" operator="lessThan">
      <formula>0</formula>
    </cfRule>
    <cfRule type="cellIs" dxfId="201" priority="6" operator="greaterThan">
      <formula>0</formula>
    </cfRule>
  </conditionalFormatting>
  <conditionalFormatting sqref="G226">
    <cfRule type="expression" dxfId="200" priority="1">
      <formula>G226="No presenta cantidad"</formula>
    </cfRule>
    <cfRule type="cellIs" dxfId="199" priority="2" operator="lessThan">
      <formula>0</formula>
    </cfRule>
    <cfRule type="cellIs" dxfId="198" priority="3" operator="greaterThan">
      <formula>0</formula>
    </cfRule>
  </conditionalFormatting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84" fitToHeight="0" orientation="landscape" r:id="rId1"/>
  <headerFooter>
    <oddHeader>&amp;L&amp;G&amp;R&amp;G</oddHeader>
  </headerFooter>
  <rowBreaks count="7" manualBreakCount="7">
    <brk id="35" max="6" man="1"/>
    <brk id="70" max="6" man="1"/>
    <brk id="106" max="6" man="1"/>
    <brk id="138" max="6" man="1"/>
    <brk id="164" max="6" man="1"/>
    <brk id="190" max="6" man="1"/>
    <brk id="215" max="6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463AB-3E2B-46C3-BEE6-FDAD28A2BE86}">
  <sheetPr>
    <pageSetUpPr fitToPage="1"/>
  </sheetPr>
  <dimension ref="A1:P53"/>
  <sheetViews>
    <sheetView showGridLines="0" topLeftCell="A31" zoomScale="80" zoomScaleNormal="80" zoomScaleSheetLayoutView="100" zoomScalePageLayoutView="55" workbookViewId="0">
      <selection activeCell="C53" sqref="C53"/>
    </sheetView>
  </sheetViews>
  <sheetFormatPr baseColWidth="10" defaultColWidth="11.42578125" defaultRowHeight="15" x14ac:dyDescent="0.25"/>
  <cols>
    <col min="1" max="1" width="5.5703125" style="10" customWidth="1"/>
    <col min="2" max="2" width="7.7109375" style="10" customWidth="1"/>
    <col min="3" max="3" width="80.28515625" style="9" bestFit="1" customWidth="1"/>
    <col min="4" max="4" width="8.140625" style="10" customWidth="1"/>
    <col min="5" max="5" width="19.5703125" style="10" customWidth="1"/>
    <col min="6" max="6" width="15.85546875" style="9" bestFit="1" customWidth="1"/>
    <col min="7" max="7" width="19.5703125" style="9" bestFit="1" customWidth="1"/>
    <col min="8" max="8" width="12" customWidth="1"/>
    <col min="9" max="9" width="18.42578125" customWidth="1"/>
    <col min="10" max="10" width="14.7109375" customWidth="1"/>
    <col min="11" max="12" width="17.140625" style="9" customWidth="1"/>
    <col min="13" max="13" width="15.7109375" style="9" customWidth="1"/>
    <col min="14" max="14" width="13.5703125" style="9" customWidth="1"/>
    <col min="15" max="15" width="14.7109375" style="9" bestFit="1" customWidth="1"/>
    <col min="16" max="17" width="15.7109375" style="9" bestFit="1" customWidth="1"/>
    <col min="18" max="18" width="12.28515625" style="9" bestFit="1" customWidth="1"/>
    <col min="19" max="16384" width="11.42578125" style="9"/>
  </cols>
  <sheetData>
    <row r="1" spans="1:16" s="7" customFormat="1" ht="64.5" customHeight="1" thickBot="1" x14ac:dyDescent="0.3">
      <c r="A1" s="571" t="s">
        <v>387</v>
      </c>
      <c r="B1" s="572"/>
      <c r="C1" s="572"/>
      <c r="D1" s="572"/>
      <c r="E1" s="572"/>
      <c r="F1" s="572"/>
      <c r="G1" s="573"/>
      <c r="H1"/>
      <c r="I1"/>
      <c r="J1"/>
    </row>
    <row r="2" spans="1:16" s="1" customFormat="1" ht="12" customHeight="1" thickBot="1" x14ac:dyDescent="0.3">
      <c r="A2" s="375"/>
      <c r="B2" s="375"/>
      <c r="H2"/>
      <c r="I2"/>
      <c r="J2"/>
    </row>
    <row r="3" spans="1:16" s="7" customFormat="1" ht="23.25" customHeight="1" thickBot="1" x14ac:dyDescent="0.3">
      <c r="A3" s="571" t="s">
        <v>388</v>
      </c>
      <c r="B3" s="572"/>
      <c r="C3" s="572"/>
      <c r="D3" s="572"/>
      <c r="E3" s="572"/>
      <c r="F3" s="572"/>
      <c r="G3" s="573"/>
      <c r="H3"/>
      <c r="I3"/>
      <c r="J3"/>
    </row>
    <row r="4" spans="1:16" s="1" customFormat="1" ht="9" customHeight="1" thickBot="1" x14ac:dyDescent="0.3">
      <c r="A4" s="375"/>
      <c r="B4" s="375"/>
      <c r="H4"/>
      <c r="I4"/>
      <c r="J4"/>
    </row>
    <row r="5" spans="1:16" ht="15" customHeight="1" x14ac:dyDescent="0.25">
      <c r="A5" s="586" t="s">
        <v>13</v>
      </c>
      <c r="B5" s="589" t="s">
        <v>428</v>
      </c>
      <c r="C5" s="376"/>
      <c r="D5" s="589" t="s">
        <v>251</v>
      </c>
      <c r="E5" s="553" t="s">
        <v>673</v>
      </c>
      <c r="F5" s="553" t="s">
        <v>674</v>
      </c>
      <c r="G5" s="556" t="s">
        <v>675</v>
      </c>
    </row>
    <row r="6" spans="1:16" ht="18" customHeight="1" x14ac:dyDescent="0.25">
      <c r="A6" s="587"/>
      <c r="B6" s="590"/>
      <c r="C6" s="377" t="s">
        <v>16</v>
      </c>
      <c r="D6" s="590"/>
      <c r="E6" s="554"/>
      <c r="F6" s="554"/>
      <c r="G6" s="557"/>
    </row>
    <row r="7" spans="1:16" ht="30" customHeight="1" thickBot="1" x14ac:dyDescent="0.3">
      <c r="A7" s="588"/>
      <c r="B7" s="591"/>
      <c r="C7" s="378"/>
      <c r="D7" s="591"/>
      <c r="E7" s="555"/>
      <c r="F7" s="555"/>
      <c r="G7" s="558"/>
    </row>
    <row r="8" spans="1:16" ht="18.75" customHeight="1" x14ac:dyDescent="0.25">
      <c r="A8" s="379">
        <v>1</v>
      </c>
      <c r="B8" s="380"/>
      <c r="C8" s="27" t="s">
        <v>533</v>
      </c>
      <c r="D8" s="23" t="s">
        <v>21</v>
      </c>
      <c r="E8" s="23">
        <v>1</v>
      </c>
      <c r="F8" s="34"/>
      <c r="G8" s="158" t="str">
        <f>IF(F8="", "No presenta cantidad",F8-E8)</f>
        <v>No presenta cantidad</v>
      </c>
      <c r="O8" s="381"/>
      <c r="P8" s="382"/>
    </row>
    <row r="9" spans="1:16" ht="15" customHeight="1" x14ac:dyDescent="0.25">
      <c r="A9" s="22">
        <v>2</v>
      </c>
      <c r="B9" s="23"/>
      <c r="C9" s="231" t="s">
        <v>429</v>
      </c>
      <c r="D9" s="23"/>
      <c r="E9" s="23"/>
      <c r="F9" s="34"/>
      <c r="G9" s="232"/>
      <c r="O9" s="381"/>
      <c r="P9" s="382"/>
    </row>
    <row r="10" spans="1:16" x14ac:dyDescent="0.25">
      <c r="A10" s="383"/>
      <c r="B10" s="23" t="s">
        <v>19</v>
      </c>
      <c r="C10" s="384" t="s">
        <v>430</v>
      </c>
      <c r="D10" s="23" t="s">
        <v>21</v>
      </c>
      <c r="E10" s="23">
        <v>30</v>
      </c>
      <c r="F10" s="34"/>
      <c r="G10" s="158" t="str">
        <f t="shared" ref="G10:G19" si="0">IF(F10="", "No presenta cantidad",F10-E10)</f>
        <v>No presenta cantidad</v>
      </c>
      <c r="O10" s="381"/>
      <c r="P10" s="382"/>
    </row>
    <row r="11" spans="1:16" x14ac:dyDescent="0.25">
      <c r="A11" s="383"/>
      <c r="B11" s="385" t="s">
        <v>22</v>
      </c>
      <c r="C11" s="384" t="s">
        <v>431</v>
      </c>
      <c r="D11" s="23" t="s">
        <v>21</v>
      </c>
      <c r="E11" s="23">
        <v>12</v>
      </c>
      <c r="F11" s="34"/>
      <c r="G11" s="158" t="str">
        <f t="shared" si="0"/>
        <v>No presenta cantidad</v>
      </c>
      <c r="O11" s="381"/>
      <c r="P11" s="382"/>
    </row>
    <row r="12" spans="1:16" x14ac:dyDescent="0.25">
      <c r="A12" s="383"/>
      <c r="B12" s="23" t="s">
        <v>24</v>
      </c>
      <c r="C12" s="384" t="s">
        <v>432</v>
      </c>
      <c r="D12" s="23" t="s">
        <v>21</v>
      </c>
      <c r="E12" s="23">
        <v>6</v>
      </c>
      <c r="F12" s="34"/>
      <c r="G12" s="158" t="str">
        <f t="shared" si="0"/>
        <v>No presenta cantidad</v>
      </c>
      <c r="O12" s="381"/>
      <c r="P12" s="382"/>
    </row>
    <row r="13" spans="1:16" x14ac:dyDescent="0.25">
      <c r="A13" s="383"/>
      <c r="B13" s="385" t="s">
        <v>26</v>
      </c>
      <c r="C13" s="386" t="s">
        <v>433</v>
      </c>
      <c r="D13" s="23" t="s">
        <v>21</v>
      </c>
      <c r="E13" s="23">
        <v>1</v>
      </c>
      <c r="F13" s="34"/>
      <c r="G13" s="158" t="str">
        <f t="shared" si="0"/>
        <v>No presenta cantidad</v>
      </c>
      <c r="O13" s="381"/>
      <c r="P13" s="382"/>
    </row>
    <row r="14" spans="1:16" x14ac:dyDescent="0.25">
      <c r="A14" s="383"/>
      <c r="B14" s="23" t="s">
        <v>28</v>
      </c>
      <c r="C14" s="386" t="s">
        <v>434</v>
      </c>
      <c r="D14" s="23" t="s">
        <v>21</v>
      </c>
      <c r="E14" s="23">
        <v>9</v>
      </c>
      <c r="F14" s="34"/>
      <c r="G14" s="158" t="str">
        <f t="shared" si="0"/>
        <v>No presenta cantidad</v>
      </c>
      <c r="O14" s="381"/>
      <c r="P14" s="382"/>
    </row>
    <row r="15" spans="1:16" x14ac:dyDescent="0.25">
      <c r="A15" s="383"/>
      <c r="B15" s="385" t="s">
        <v>30</v>
      </c>
      <c r="C15" s="386" t="s">
        <v>435</v>
      </c>
      <c r="D15" s="23" t="s">
        <v>21</v>
      </c>
      <c r="E15" s="23">
        <v>5</v>
      </c>
      <c r="F15" s="34"/>
      <c r="G15" s="158" t="str">
        <f t="shared" si="0"/>
        <v>No presenta cantidad</v>
      </c>
      <c r="O15" s="381"/>
      <c r="P15" s="382"/>
    </row>
    <row r="16" spans="1:16" x14ac:dyDescent="0.25">
      <c r="A16" s="383"/>
      <c r="B16" s="23" t="s">
        <v>31</v>
      </c>
      <c r="C16" s="386" t="s">
        <v>436</v>
      </c>
      <c r="D16" s="23" t="s">
        <v>21</v>
      </c>
      <c r="E16" s="23">
        <v>0</v>
      </c>
      <c r="F16" s="34"/>
      <c r="G16" s="158" t="str">
        <f t="shared" si="0"/>
        <v>No presenta cantidad</v>
      </c>
      <c r="O16" s="381"/>
      <c r="P16" s="382"/>
    </row>
    <row r="17" spans="1:16" x14ac:dyDescent="0.25">
      <c r="A17" s="383"/>
      <c r="B17" s="385" t="s">
        <v>32</v>
      </c>
      <c r="C17" s="386" t="s">
        <v>437</v>
      </c>
      <c r="D17" s="23" t="s">
        <v>21</v>
      </c>
      <c r="E17" s="23">
        <v>2</v>
      </c>
      <c r="F17" s="34"/>
      <c r="G17" s="158" t="str">
        <f t="shared" si="0"/>
        <v>No presenta cantidad</v>
      </c>
      <c r="O17" s="381"/>
      <c r="P17" s="382"/>
    </row>
    <row r="18" spans="1:16" ht="3" customHeight="1" x14ac:dyDescent="0.25">
      <c r="A18" s="383"/>
      <c r="B18" s="385"/>
      <c r="C18" s="386"/>
      <c r="D18" s="23"/>
      <c r="E18" s="23"/>
      <c r="F18" s="34"/>
      <c r="G18" s="158"/>
      <c r="O18" s="381"/>
      <c r="P18" s="382"/>
    </row>
    <row r="19" spans="1:16" ht="30.75" customHeight="1" x14ac:dyDescent="0.25">
      <c r="A19" s="22">
        <v>3</v>
      </c>
      <c r="B19" s="23"/>
      <c r="C19" s="387" t="s">
        <v>560</v>
      </c>
      <c r="D19" s="23" t="s">
        <v>438</v>
      </c>
      <c r="E19" s="23">
        <v>75</v>
      </c>
      <c r="F19" s="34"/>
      <c r="G19" s="158" t="str">
        <f t="shared" si="0"/>
        <v>No presenta cantidad</v>
      </c>
      <c r="O19" s="381"/>
      <c r="P19" s="382"/>
    </row>
    <row r="20" spans="1:16" ht="5.0999999999999996" customHeight="1" x14ac:dyDescent="0.25">
      <c r="A20" s="383"/>
      <c r="B20" s="23"/>
      <c r="C20" s="26"/>
      <c r="D20" s="23"/>
      <c r="E20" s="233"/>
      <c r="F20" s="35"/>
      <c r="G20" s="232"/>
      <c r="O20" s="381"/>
      <c r="P20" s="382"/>
    </row>
    <row r="21" spans="1:16" ht="15" customHeight="1" x14ac:dyDescent="0.25">
      <c r="A21" s="22">
        <v>4</v>
      </c>
      <c r="B21" s="23"/>
      <c r="C21" s="27" t="s">
        <v>561</v>
      </c>
      <c r="D21" s="23" t="s">
        <v>375</v>
      </c>
      <c r="E21" s="234">
        <v>12000</v>
      </c>
      <c r="F21" s="229"/>
      <c r="G21" s="158" t="str">
        <f>IF(F21="", "No presenta cantidad",F21-E21)</f>
        <v>No presenta cantidad</v>
      </c>
      <c r="O21" s="381"/>
      <c r="P21" s="382"/>
    </row>
    <row r="22" spans="1:16" ht="5.0999999999999996" customHeight="1" x14ac:dyDescent="0.25">
      <c r="A22" s="383"/>
      <c r="B22" s="23"/>
      <c r="C22" s="26"/>
      <c r="D22" s="23"/>
      <c r="E22" s="234"/>
      <c r="F22" s="229"/>
      <c r="G22" s="232"/>
      <c r="O22" s="381"/>
      <c r="P22" s="382"/>
    </row>
    <row r="23" spans="1:16" ht="15" customHeight="1" x14ac:dyDescent="0.25">
      <c r="A23" s="22">
        <v>5</v>
      </c>
      <c r="B23" s="23"/>
      <c r="C23" s="231" t="s">
        <v>562</v>
      </c>
      <c r="D23" s="23" t="s">
        <v>21</v>
      </c>
      <c r="E23" s="234">
        <v>9564</v>
      </c>
      <c r="F23" s="229"/>
      <c r="G23" s="158" t="str">
        <f>IF(F23="", "No presenta cantidad",F23-E23)</f>
        <v>No presenta cantidad</v>
      </c>
      <c r="O23" s="381"/>
      <c r="P23" s="382"/>
    </row>
    <row r="24" spans="1:16" ht="5.0999999999999996" customHeight="1" x14ac:dyDescent="0.25">
      <c r="A24" s="22"/>
      <c r="B24" s="23"/>
      <c r="C24" s="26"/>
      <c r="D24" s="23"/>
      <c r="E24" s="234"/>
      <c r="F24" s="229"/>
      <c r="G24" s="232"/>
      <c r="O24" s="381"/>
      <c r="P24" s="382"/>
    </row>
    <row r="25" spans="1:16" ht="15" customHeight="1" x14ac:dyDescent="0.25">
      <c r="A25" s="22">
        <v>6</v>
      </c>
      <c r="B25" s="23"/>
      <c r="C25" s="27" t="s">
        <v>563</v>
      </c>
      <c r="D25" s="23"/>
      <c r="E25" s="388"/>
      <c r="F25" s="230"/>
      <c r="G25" s="232"/>
      <c r="O25" s="381"/>
      <c r="P25" s="382"/>
    </row>
    <row r="26" spans="1:16" ht="15" customHeight="1" x14ac:dyDescent="0.25">
      <c r="A26" s="383"/>
      <c r="B26" s="23" t="s">
        <v>249</v>
      </c>
      <c r="C26" s="26" t="s">
        <v>440</v>
      </c>
      <c r="D26" s="23" t="s">
        <v>21</v>
      </c>
      <c r="E26" s="234">
        <v>288</v>
      </c>
      <c r="F26" s="229"/>
      <c r="G26" s="158" t="str">
        <f>IF(F26="", "No presenta cantidad",F26-E26)</f>
        <v>No presenta cantidad</v>
      </c>
      <c r="O26" s="381"/>
      <c r="P26" s="382"/>
    </row>
    <row r="27" spans="1:16" ht="15" customHeight="1" x14ac:dyDescent="0.25">
      <c r="A27" s="22"/>
      <c r="B27" s="23" t="s">
        <v>268</v>
      </c>
      <c r="C27" s="26" t="s">
        <v>441</v>
      </c>
      <c r="D27" s="23" t="s">
        <v>21</v>
      </c>
      <c r="E27" s="234">
        <v>0</v>
      </c>
      <c r="F27" s="229"/>
      <c r="G27" s="158" t="str">
        <f>IF(F27="", "No presenta cantidad",F27-E27)</f>
        <v>No presenta cantidad</v>
      </c>
      <c r="O27" s="381"/>
      <c r="P27" s="382"/>
    </row>
    <row r="28" spans="1:16" ht="15" customHeight="1" x14ac:dyDescent="0.25">
      <c r="A28" s="383"/>
      <c r="B28" s="23" t="s">
        <v>250</v>
      </c>
      <c r="C28" s="26" t="s">
        <v>442</v>
      </c>
      <c r="D28" s="23" t="s">
        <v>21</v>
      </c>
      <c r="E28" s="234">
        <v>102</v>
      </c>
      <c r="F28" s="229"/>
      <c r="G28" s="158" t="str">
        <f>IF(F28="", "No presenta cantidad",F28-E28)</f>
        <v>No presenta cantidad</v>
      </c>
      <c r="O28" s="381"/>
      <c r="P28" s="382"/>
    </row>
    <row r="29" spans="1:16" ht="15" customHeight="1" x14ac:dyDescent="0.25">
      <c r="A29" s="383"/>
      <c r="B29" s="23" t="s">
        <v>687</v>
      </c>
      <c r="C29" s="26" t="s">
        <v>444</v>
      </c>
      <c r="D29" s="23" t="s">
        <v>21</v>
      </c>
      <c r="E29" s="234">
        <v>390</v>
      </c>
      <c r="F29" s="229"/>
      <c r="G29" s="158" t="str">
        <f>IF(F29="", "No presenta cantidad",F29-E29)</f>
        <v>No presenta cantidad</v>
      </c>
      <c r="O29" s="381"/>
      <c r="P29" s="382"/>
    </row>
    <row r="30" spans="1:16" s="7" customFormat="1" ht="15" customHeight="1" x14ac:dyDescent="0.25">
      <c r="A30" s="22">
        <v>7</v>
      </c>
      <c r="B30" s="23"/>
      <c r="C30" s="27" t="s">
        <v>445</v>
      </c>
      <c r="D30" s="23"/>
      <c r="E30" s="388"/>
      <c r="F30" s="230"/>
      <c r="G30" s="232"/>
      <c r="H30"/>
      <c r="I30"/>
      <c r="J30"/>
      <c r="K30" s="9"/>
      <c r="L30" s="9"/>
      <c r="M30" s="9"/>
      <c r="N30" s="9"/>
      <c r="O30" s="381"/>
      <c r="P30" s="382"/>
    </row>
    <row r="31" spans="1:16" s="7" customFormat="1" ht="15" customHeight="1" x14ac:dyDescent="0.25">
      <c r="A31" s="383"/>
      <c r="B31" s="23" t="s">
        <v>84</v>
      </c>
      <c r="C31" s="26" t="s">
        <v>446</v>
      </c>
      <c r="D31" s="23" t="s">
        <v>21</v>
      </c>
      <c r="E31" s="234">
        <v>48</v>
      </c>
      <c r="F31" s="229"/>
      <c r="G31" s="158" t="str">
        <f>IF(F31="", "No presenta cantidad",F31-E31)</f>
        <v>No presenta cantidad</v>
      </c>
      <c r="H31"/>
      <c r="I31"/>
      <c r="J31"/>
      <c r="K31" s="9"/>
      <c r="L31" s="9"/>
      <c r="M31" s="9"/>
      <c r="N31" s="9"/>
      <c r="O31" s="381"/>
      <c r="P31" s="382"/>
    </row>
    <row r="32" spans="1:16" ht="15" customHeight="1" x14ac:dyDescent="0.25">
      <c r="A32" s="22"/>
      <c r="B32" s="23" t="s">
        <v>85</v>
      </c>
      <c r="C32" s="26" t="s">
        <v>447</v>
      </c>
      <c r="D32" s="23" t="s">
        <v>21</v>
      </c>
      <c r="E32" s="234">
        <v>15</v>
      </c>
      <c r="F32" s="229"/>
      <c r="G32" s="158" t="str">
        <f>IF(F32="", "No presenta cantidad",F32-E32)</f>
        <v>No presenta cantidad</v>
      </c>
      <c r="O32" s="381"/>
      <c r="P32" s="382"/>
    </row>
    <row r="33" spans="1:16" ht="5.0999999999999996" customHeight="1" x14ac:dyDescent="0.25">
      <c r="A33" s="389"/>
      <c r="B33" s="390"/>
      <c r="C33" s="391"/>
      <c r="D33" s="385"/>
      <c r="E33" s="235"/>
      <c r="F33" s="228"/>
      <c r="G33" s="232"/>
    </row>
    <row r="34" spans="1:16" s="7" customFormat="1" ht="15" customHeight="1" x14ac:dyDescent="0.25">
      <c r="A34" s="22">
        <v>8</v>
      </c>
      <c r="B34" s="23"/>
      <c r="C34" s="27" t="s">
        <v>543</v>
      </c>
      <c r="D34" s="23" t="s">
        <v>18</v>
      </c>
      <c r="E34" s="392">
        <v>1</v>
      </c>
      <c r="F34" s="73"/>
      <c r="G34" s="158" t="str">
        <f>IF(F34="", "No presenta cantidad",F34-E34)</f>
        <v>No presenta cantidad</v>
      </c>
      <c r="H34"/>
      <c r="I34"/>
      <c r="J34"/>
      <c r="K34" s="9"/>
      <c r="L34" s="9"/>
      <c r="M34" s="9"/>
      <c r="N34" s="9"/>
      <c r="O34" s="381"/>
      <c r="P34" s="382"/>
    </row>
    <row r="35" spans="1:16" ht="5.0999999999999996" customHeight="1" x14ac:dyDescent="0.25">
      <c r="A35" s="389"/>
      <c r="B35" s="390"/>
      <c r="C35" s="391"/>
      <c r="D35" s="385"/>
      <c r="E35" s="75"/>
      <c r="F35" s="74"/>
      <c r="G35" s="232"/>
    </row>
    <row r="36" spans="1:16" s="7" customFormat="1" ht="15" customHeight="1" x14ac:dyDescent="0.25">
      <c r="A36" s="76"/>
      <c r="B36" s="34"/>
      <c r="C36" s="77"/>
      <c r="D36" s="34"/>
      <c r="E36" s="36"/>
      <c r="F36" s="74"/>
      <c r="G36" s="232"/>
      <c r="H36"/>
      <c r="I36"/>
      <c r="J36"/>
      <c r="K36" s="9"/>
      <c r="L36" s="9"/>
      <c r="M36" s="9"/>
      <c r="N36" s="9"/>
      <c r="O36" s="381"/>
      <c r="P36" s="382"/>
    </row>
    <row r="37" spans="1:16" s="7" customFormat="1" ht="15" customHeight="1" x14ac:dyDescent="0.25">
      <c r="A37" s="76"/>
      <c r="B37" s="34"/>
      <c r="C37" s="77"/>
      <c r="D37" s="34"/>
      <c r="E37" s="36"/>
      <c r="F37" s="74"/>
      <c r="G37" s="232"/>
      <c r="H37"/>
      <c r="I37"/>
      <c r="J37"/>
      <c r="K37" s="9"/>
      <c r="L37" s="9"/>
      <c r="M37" s="9"/>
      <c r="N37" s="9"/>
      <c r="O37" s="381"/>
      <c r="P37" s="382"/>
    </row>
    <row r="38" spans="1:16" s="7" customFormat="1" ht="15" customHeight="1" x14ac:dyDescent="0.25">
      <c r="A38" s="76"/>
      <c r="B38" s="34"/>
      <c r="C38" s="77"/>
      <c r="D38" s="34"/>
      <c r="E38" s="36"/>
      <c r="F38" s="74"/>
      <c r="G38" s="232"/>
      <c r="H38"/>
      <c r="I38"/>
      <c r="J38"/>
      <c r="K38" s="9"/>
      <c r="L38" s="9"/>
      <c r="M38" s="9"/>
      <c r="N38" s="9"/>
      <c r="O38" s="381"/>
      <c r="P38" s="382"/>
    </row>
    <row r="39" spans="1:16" s="7" customFormat="1" ht="15" customHeight="1" x14ac:dyDescent="0.25">
      <c r="A39" s="76"/>
      <c r="B39" s="34"/>
      <c r="C39" s="77"/>
      <c r="D39" s="34"/>
      <c r="E39" s="36"/>
      <c r="F39" s="74"/>
      <c r="G39" s="232"/>
      <c r="H39"/>
      <c r="I39"/>
      <c r="J39"/>
      <c r="K39" s="9"/>
      <c r="L39" s="9"/>
      <c r="M39" s="9"/>
      <c r="N39" s="9"/>
      <c r="O39" s="381"/>
      <c r="P39" s="382"/>
    </row>
    <row r="40" spans="1:16" s="7" customFormat="1" ht="15" customHeight="1" x14ac:dyDescent="0.25">
      <c r="A40" s="76"/>
      <c r="B40" s="34"/>
      <c r="C40" s="77"/>
      <c r="D40" s="34"/>
      <c r="E40" s="36"/>
      <c r="F40" s="74"/>
      <c r="G40" s="232"/>
      <c r="H40"/>
      <c r="I40"/>
      <c r="J40"/>
      <c r="K40" s="9"/>
      <c r="L40" s="9"/>
      <c r="M40" s="9"/>
      <c r="N40" s="9"/>
      <c r="O40" s="381"/>
      <c r="P40" s="382"/>
    </row>
    <row r="41" spans="1:16" s="7" customFormat="1" ht="15" customHeight="1" x14ac:dyDescent="0.25">
      <c r="A41" s="76"/>
      <c r="B41" s="34"/>
      <c r="C41" s="77"/>
      <c r="D41" s="34"/>
      <c r="E41" s="36"/>
      <c r="F41" s="74"/>
      <c r="G41" s="232"/>
      <c r="H41"/>
      <c r="I41"/>
      <c r="J41"/>
      <c r="K41" s="9"/>
      <c r="L41" s="9"/>
      <c r="M41" s="9"/>
      <c r="N41" s="9"/>
      <c r="O41" s="381"/>
      <c r="P41" s="382"/>
    </row>
    <row r="42" spans="1:16" s="7" customFormat="1" ht="15" customHeight="1" x14ac:dyDescent="0.25">
      <c r="A42" s="76"/>
      <c r="B42" s="34"/>
      <c r="C42" s="77"/>
      <c r="D42" s="34"/>
      <c r="E42" s="36"/>
      <c r="F42" s="74"/>
      <c r="G42" s="232"/>
      <c r="H42"/>
      <c r="I42"/>
      <c r="J42"/>
      <c r="K42" s="9"/>
      <c r="L42" s="9"/>
      <c r="M42" s="9"/>
      <c r="N42" s="9"/>
      <c r="O42" s="381"/>
      <c r="P42" s="382"/>
    </row>
    <row r="43" spans="1:16" s="7" customFormat="1" ht="15" customHeight="1" x14ac:dyDescent="0.25">
      <c r="A43" s="76"/>
      <c r="B43" s="34"/>
      <c r="C43" s="77"/>
      <c r="D43" s="34"/>
      <c r="E43" s="36"/>
      <c r="F43" s="74"/>
      <c r="G43" s="232"/>
      <c r="H43"/>
      <c r="I43"/>
      <c r="J43"/>
      <c r="K43" s="9"/>
      <c r="L43" s="9"/>
      <c r="M43" s="9"/>
      <c r="N43" s="9"/>
      <c r="O43" s="381"/>
      <c r="P43" s="382"/>
    </row>
    <row r="44" spans="1:16" s="7" customFormat="1" ht="15" customHeight="1" x14ac:dyDescent="0.25">
      <c r="A44" s="76"/>
      <c r="B44" s="34"/>
      <c r="C44" s="77"/>
      <c r="D44" s="34"/>
      <c r="E44" s="36"/>
      <c r="F44" s="74"/>
      <c r="G44" s="232"/>
      <c r="H44"/>
      <c r="I44"/>
      <c r="J44"/>
      <c r="K44" s="9"/>
      <c r="L44" s="9"/>
      <c r="M44" s="9"/>
      <c r="N44" s="9"/>
      <c r="O44" s="381"/>
      <c r="P44" s="382"/>
    </row>
    <row r="45" spans="1:16" s="7" customFormat="1" ht="15" customHeight="1" x14ac:dyDescent="0.25">
      <c r="A45" s="76"/>
      <c r="B45" s="34"/>
      <c r="C45" s="77"/>
      <c r="D45" s="34"/>
      <c r="E45" s="36"/>
      <c r="F45" s="74"/>
      <c r="G45" s="232"/>
      <c r="H45"/>
      <c r="I45"/>
      <c r="J45"/>
      <c r="K45" s="9"/>
      <c r="L45" s="9"/>
      <c r="M45" s="9"/>
      <c r="N45" s="9"/>
      <c r="O45" s="381"/>
      <c r="P45" s="382"/>
    </row>
    <row r="46" spans="1:16" ht="5.0999999999999996" customHeight="1" thickBot="1" x14ac:dyDescent="0.3">
      <c r="A46" s="393"/>
      <c r="B46" s="394"/>
      <c r="C46" s="395"/>
      <c r="D46" s="396"/>
      <c r="E46" s="225"/>
      <c r="F46" s="226"/>
      <c r="G46" s="227"/>
    </row>
    <row r="47" spans="1:16" ht="5.25" customHeight="1" x14ac:dyDescent="0.25">
      <c r="A47" s="224"/>
      <c r="B47" s="224"/>
      <c r="C47" s="224"/>
      <c r="K47"/>
      <c r="L47"/>
    </row>
    <row r="48" spans="1:16" x14ac:dyDescent="0.25">
      <c r="A48" s="224" t="str">
        <f>Hoja1!A2</f>
        <v xml:space="preserve">El Oferente podrá ajustar el itemizado descripto en las filas disponibles. </v>
      </c>
    </row>
    <row r="49" spans="1:7" ht="30" customHeight="1" x14ac:dyDescent="0.25">
      <c r="A49" s="489"/>
      <c r="B49" s="489"/>
      <c r="C49" s="489"/>
      <c r="D49" s="489"/>
      <c r="E49" s="489"/>
      <c r="F49" s="489"/>
      <c r="G49" s="489"/>
    </row>
    <row r="50" spans="1:7" x14ac:dyDescent="0.25">
      <c r="D50" s="489"/>
    </row>
    <row r="51" spans="1:7" ht="15.75" x14ac:dyDescent="0.25">
      <c r="C51" s="330" t="s">
        <v>777</v>
      </c>
      <c r="D51" s="489"/>
      <c r="F51" s="559" t="s">
        <v>777</v>
      </c>
      <c r="G51" s="559"/>
    </row>
    <row r="52" spans="1:7" ht="15.75" x14ac:dyDescent="0.25">
      <c r="C52" s="331" t="s">
        <v>798</v>
      </c>
      <c r="D52" s="489"/>
      <c r="F52" s="560" t="s">
        <v>778</v>
      </c>
      <c r="G52" s="560"/>
    </row>
    <row r="53" spans="1:7" x14ac:dyDescent="0.25">
      <c r="D53" s="489"/>
    </row>
  </sheetData>
  <sheetProtection algorithmName="SHA-512" hashValue="cGFd3HqvdMH0FE7RpL9UilTKXcSUPn42MNK2OTrmkAGCEGYpb1CqgA3H1Tw2gck+u/mVDMvUY72Z5RnlN6qBAg==" saltValue="ms0xOf6x8OxGysHfcccLvA==" spinCount="100000" sheet="1" objects="1" scenarios="1"/>
  <mergeCells count="10">
    <mergeCell ref="F51:G51"/>
    <mergeCell ref="F52:G52"/>
    <mergeCell ref="A1:G1"/>
    <mergeCell ref="A3:G3"/>
    <mergeCell ref="A5:A7"/>
    <mergeCell ref="B5:B7"/>
    <mergeCell ref="D5:D7"/>
    <mergeCell ref="E5:E7"/>
    <mergeCell ref="F5:F7"/>
    <mergeCell ref="G5:G7"/>
  </mergeCells>
  <conditionalFormatting sqref="G8">
    <cfRule type="expression" dxfId="197" priority="19">
      <formula>G8="No presenta cantidad"</formula>
    </cfRule>
    <cfRule type="cellIs" dxfId="196" priority="20" operator="lessThan">
      <formula>0</formula>
    </cfRule>
    <cfRule type="cellIs" dxfId="195" priority="21" operator="greaterThan">
      <formula>0</formula>
    </cfRule>
  </conditionalFormatting>
  <conditionalFormatting sqref="G10:G19">
    <cfRule type="expression" dxfId="194" priority="16">
      <formula>G10="No presenta cantidad"</formula>
    </cfRule>
    <cfRule type="cellIs" dxfId="193" priority="17" operator="lessThan">
      <formula>0</formula>
    </cfRule>
    <cfRule type="cellIs" dxfId="192" priority="18" operator="greaterThan">
      <formula>0</formula>
    </cfRule>
  </conditionalFormatting>
  <conditionalFormatting sqref="G21">
    <cfRule type="expression" dxfId="191" priority="13">
      <formula>G21="No presenta cantidad"</formula>
    </cfRule>
    <cfRule type="cellIs" dxfId="190" priority="14" operator="lessThan">
      <formula>0</formula>
    </cfRule>
    <cfRule type="cellIs" dxfId="189" priority="15" operator="greaterThan">
      <formula>0</formula>
    </cfRule>
  </conditionalFormatting>
  <conditionalFormatting sqref="G23">
    <cfRule type="expression" dxfId="188" priority="10">
      <formula>G23="No presenta cantidad"</formula>
    </cfRule>
    <cfRule type="cellIs" dxfId="187" priority="11" operator="lessThan">
      <formula>0</formula>
    </cfRule>
    <cfRule type="cellIs" dxfId="186" priority="12" operator="greaterThan">
      <formula>0</formula>
    </cfRule>
  </conditionalFormatting>
  <conditionalFormatting sqref="G26:G29">
    <cfRule type="expression" dxfId="185" priority="7">
      <formula>G26="No presenta cantidad"</formula>
    </cfRule>
    <cfRule type="cellIs" dxfId="184" priority="8" operator="lessThan">
      <formula>0</formula>
    </cfRule>
    <cfRule type="cellIs" dxfId="183" priority="9" operator="greaterThan">
      <formula>0</formula>
    </cfRule>
  </conditionalFormatting>
  <conditionalFormatting sqref="G31:G32">
    <cfRule type="expression" dxfId="182" priority="4">
      <formula>G31="No presenta cantidad"</formula>
    </cfRule>
    <cfRule type="cellIs" dxfId="181" priority="5" operator="lessThan">
      <formula>0</formula>
    </cfRule>
    <cfRule type="cellIs" dxfId="180" priority="6" operator="greaterThan">
      <formula>0</formula>
    </cfRule>
  </conditionalFormatting>
  <conditionalFormatting sqref="G34">
    <cfRule type="expression" dxfId="179" priority="1">
      <formula>G34="No presenta cantidad"</formula>
    </cfRule>
    <cfRule type="cellIs" dxfId="178" priority="2" operator="lessThan">
      <formula>0</formula>
    </cfRule>
    <cfRule type="cellIs" dxfId="177" priority="3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scale="88" fitToHeight="0" orientation="landscape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229F-6A9A-4F9E-9954-17B7B178E066}">
  <sheetPr>
    <pageSetUpPr fitToPage="1"/>
  </sheetPr>
  <dimension ref="A1:T44"/>
  <sheetViews>
    <sheetView showGridLines="0" topLeftCell="A30" zoomScale="80" zoomScaleNormal="80" zoomScaleSheetLayoutView="100" workbookViewId="0">
      <selection activeCell="C45" sqref="C45"/>
    </sheetView>
  </sheetViews>
  <sheetFormatPr baseColWidth="10" defaultColWidth="11.42578125" defaultRowHeight="15" x14ac:dyDescent="0.25"/>
  <cols>
    <col min="1" max="1" width="5.5703125" style="418" customWidth="1"/>
    <col min="2" max="2" width="6.28515625" style="418" customWidth="1"/>
    <col min="3" max="3" width="84.5703125" style="419" customWidth="1"/>
    <col min="4" max="4" width="6.5703125" style="418" customWidth="1"/>
    <col min="5" max="5" width="17.28515625" style="418" customWidth="1"/>
    <col min="6" max="6" width="15.7109375" style="419" bestFit="1" customWidth="1"/>
    <col min="7" max="7" width="25.5703125" style="419" customWidth="1"/>
    <col min="8" max="8" width="9.5703125" style="1" customWidth="1"/>
    <col min="9" max="9" width="10.7109375" customWidth="1"/>
    <col min="10" max="10" width="15.28515625" bestFit="1" customWidth="1"/>
    <col min="11" max="11" width="16.5703125" bestFit="1" customWidth="1"/>
    <col min="12" max="12" width="15.85546875" bestFit="1" customWidth="1"/>
    <col min="13" max="14" width="10.85546875"/>
    <col min="15" max="15" width="48.5703125" bestFit="1" customWidth="1"/>
    <col min="16" max="16" width="3.85546875" bestFit="1" customWidth="1"/>
    <col min="17" max="17" width="5.140625" bestFit="1" customWidth="1"/>
    <col min="18" max="18" width="7.7109375" bestFit="1" customWidth="1"/>
    <col min="19" max="19" width="10.28515625" bestFit="1" customWidth="1"/>
    <col min="20" max="20" width="10.85546875" customWidth="1"/>
    <col min="21" max="16384" width="11.42578125" style="1"/>
  </cols>
  <sheetData>
    <row r="1" spans="1:20" ht="61.5" customHeight="1" thickBot="1" x14ac:dyDescent="0.3">
      <c r="A1" s="593" t="s">
        <v>387</v>
      </c>
      <c r="B1" s="594"/>
      <c r="C1" s="594"/>
      <c r="D1" s="594"/>
      <c r="E1" s="594"/>
      <c r="F1" s="594"/>
      <c r="G1" s="595"/>
      <c r="H1"/>
    </row>
    <row r="2" spans="1:20" ht="9.9499999999999993" customHeight="1" thickBot="1" x14ac:dyDescent="0.3">
      <c r="A2" s="375"/>
      <c r="B2" s="375"/>
      <c r="C2" s="1"/>
      <c r="D2" s="1"/>
      <c r="E2" s="1"/>
      <c r="F2" s="1"/>
      <c r="G2" s="1"/>
      <c r="H2"/>
    </row>
    <row r="3" spans="1:20" ht="23.25" customHeight="1" thickBot="1" x14ac:dyDescent="0.3">
      <c r="A3" s="571" t="s">
        <v>389</v>
      </c>
      <c r="B3" s="572"/>
      <c r="C3" s="572"/>
      <c r="D3" s="572"/>
      <c r="E3" s="572"/>
      <c r="F3" s="572"/>
      <c r="G3" s="573"/>
      <c r="H3"/>
    </row>
    <row r="4" spans="1:20" ht="12" customHeight="1" thickBot="1" x14ac:dyDescent="0.3">
      <c r="A4" s="375"/>
      <c r="B4" s="375"/>
      <c r="C4" s="1"/>
      <c r="D4" s="1"/>
      <c r="E4" s="1"/>
      <c r="F4" s="1"/>
      <c r="G4" s="1"/>
      <c r="H4"/>
    </row>
    <row r="5" spans="1:20" ht="15" customHeight="1" x14ac:dyDescent="0.25">
      <c r="A5" s="580" t="s">
        <v>13</v>
      </c>
      <c r="B5" s="598" t="s">
        <v>14</v>
      </c>
      <c r="C5" s="397"/>
      <c r="D5" s="583" t="s">
        <v>251</v>
      </c>
      <c r="E5" s="553" t="s">
        <v>673</v>
      </c>
      <c r="F5" s="553" t="s">
        <v>674</v>
      </c>
      <c r="G5" s="556" t="s">
        <v>675</v>
      </c>
      <c r="H5"/>
    </row>
    <row r="6" spans="1:20" ht="18" customHeight="1" x14ac:dyDescent="0.25">
      <c r="A6" s="596"/>
      <c r="B6" s="599"/>
      <c r="C6" s="398" t="s">
        <v>16</v>
      </c>
      <c r="D6" s="584"/>
      <c r="E6" s="554"/>
      <c r="F6" s="554"/>
      <c r="G6" s="557"/>
      <c r="H6"/>
    </row>
    <row r="7" spans="1:20" ht="18.75" customHeight="1" thickBot="1" x14ac:dyDescent="0.3">
      <c r="A7" s="597"/>
      <c r="B7" s="600"/>
      <c r="C7" s="399"/>
      <c r="D7" s="585"/>
      <c r="E7" s="555"/>
      <c r="F7" s="555"/>
      <c r="G7" s="558"/>
      <c r="H7"/>
    </row>
    <row r="8" spans="1:20" s="403" customFormat="1" x14ac:dyDescent="0.25">
      <c r="A8" s="22">
        <v>1</v>
      </c>
      <c r="B8" s="23"/>
      <c r="C8" s="400" t="s">
        <v>448</v>
      </c>
      <c r="D8" s="31" t="s">
        <v>18</v>
      </c>
      <c r="E8" s="23">
        <v>1</v>
      </c>
      <c r="F8" s="34"/>
      <c r="G8" s="158" t="str">
        <f>IF(F8="", "No presenta cantidad",F8-E8)</f>
        <v>No presenta cantidad</v>
      </c>
      <c r="H8"/>
      <c r="I8"/>
      <c r="J8" s="401"/>
      <c r="K8" s="402"/>
      <c r="L8"/>
      <c r="M8"/>
      <c r="N8"/>
      <c r="O8"/>
      <c r="P8"/>
      <c r="Q8"/>
      <c r="R8"/>
      <c r="S8"/>
      <c r="T8"/>
    </row>
    <row r="9" spans="1:20" s="403" customFormat="1" ht="5.25" customHeight="1" x14ac:dyDescent="0.25">
      <c r="A9" s="22"/>
      <c r="B9" s="23"/>
      <c r="C9" s="400"/>
      <c r="D9" s="24"/>
      <c r="E9" s="23"/>
      <c r="F9" s="34"/>
      <c r="G9" s="232"/>
      <c r="H9"/>
      <c r="I9"/>
      <c r="J9" s="401"/>
      <c r="K9" s="402"/>
      <c r="L9"/>
      <c r="M9"/>
      <c r="N9"/>
      <c r="O9"/>
      <c r="P9"/>
      <c r="Q9"/>
      <c r="R9"/>
      <c r="S9"/>
      <c r="T9"/>
    </row>
    <row r="10" spans="1:20" s="403" customFormat="1" ht="30" x14ac:dyDescent="0.25">
      <c r="A10" s="404">
        <v>2</v>
      </c>
      <c r="B10" s="405"/>
      <c r="C10" s="387" t="s">
        <v>449</v>
      </c>
      <c r="D10" s="24"/>
      <c r="E10" s="25"/>
      <c r="F10" s="79"/>
      <c r="G10" s="236"/>
      <c r="H10"/>
      <c r="I10"/>
      <c r="J10" s="406"/>
      <c r="K10" s="406"/>
      <c r="L10"/>
      <c r="M10"/>
      <c r="N10"/>
      <c r="O10"/>
      <c r="P10"/>
      <c r="Q10"/>
      <c r="R10"/>
      <c r="S10"/>
      <c r="T10"/>
    </row>
    <row r="11" spans="1:20" s="403" customFormat="1" ht="15" customHeight="1" x14ac:dyDescent="0.25">
      <c r="A11" s="22"/>
      <c r="B11" s="23" t="s">
        <v>19</v>
      </c>
      <c r="C11" s="26" t="s">
        <v>450</v>
      </c>
      <c r="D11" s="31" t="s">
        <v>18</v>
      </c>
      <c r="E11" s="37">
        <v>1</v>
      </c>
      <c r="F11" s="80"/>
      <c r="G11" s="158" t="str">
        <f>IF(F11="", "No presenta cantidad",F11-E11)</f>
        <v>No presenta cantidad</v>
      </c>
      <c r="H11"/>
      <c r="I11"/>
      <c r="J11" s="407"/>
      <c r="K11" s="408"/>
      <c r="L11"/>
      <c r="M11"/>
      <c r="N11"/>
      <c r="O11"/>
      <c r="P11"/>
      <c r="Q11"/>
      <c r="R11"/>
      <c r="S11"/>
      <c r="T11"/>
    </row>
    <row r="12" spans="1:20" s="403" customFormat="1" ht="15" customHeight="1" x14ac:dyDescent="0.25">
      <c r="A12" s="22"/>
      <c r="B12" s="23" t="s">
        <v>22</v>
      </c>
      <c r="C12" s="26" t="s">
        <v>451</v>
      </c>
      <c r="D12" s="31" t="s">
        <v>18</v>
      </c>
      <c r="E12" s="37">
        <v>1</v>
      </c>
      <c r="F12" s="80"/>
      <c r="G12" s="158" t="str">
        <f>IF(F12="", "No presenta cantidad",F12-E12)</f>
        <v>No presenta cantidad</v>
      </c>
      <c r="H12"/>
      <c r="I12"/>
      <c r="J12" s="407"/>
      <c r="K12" s="408"/>
      <c r="L12"/>
      <c r="M12"/>
      <c r="N12"/>
      <c r="O12"/>
      <c r="P12"/>
      <c r="Q12"/>
      <c r="R12"/>
      <c r="S12"/>
      <c r="T12"/>
    </row>
    <row r="13" spans="1:20" s="403" customFormat="1" ht="5.25" customHeight="1" x14ac:dyDescent="0.25">
      <c r="A13" s="22"/>
      <c r="B13" s="23"/>
      <c r="C13" s="400"/>
      <c r="D13" s="24"/>
      <c r="E13" s="23"/>
      <c r="F13" s="34"/>
      <c r="G13" s="236"/>
      <c r="H13"/>
      <c r="I13"/>
      <c r="J13" s="401"/>
      <c r="K13" s="402"/>
      <c r="L13"/>
      <c r="M13"/>
      <c r="N13"/>
      <c r="O13"/>
      <c r="P13"/>
      <c r="Q13"/>
      <c r="R13"/>
      <c r="S13"/>
      <c r="T13"/>
    </row>
    <row r="14" spans="1:20" s="403" customFormat="1" ht="15" customHeight="1" x14ac:dyDescent="0.25">
      <c r="A14" s="404">
        <v>3</v>
      </c>
      <c r="B14" s="405"/>
      <c r="C14" s="27" t="s">
        <v>452</v>
      </c>
      <c r="D14" s="31" t="s">
        <v>21</v>
      </c>
      <c r="E14" s="25">
        <v>17</v>
      </c>
      <c r="F14" s="79"/>
      <c r="G14" s="158" t="str">
        <f>IF(F14="", "No presenta cantidad",F14-E14)</f>
        <v>No presenta cantidad</v>
      </c>
      <c r="H14"/>
      <c r="I14"/>
      <c r="J14" s="406"/>
      <c r="K14" s="409"/>
      <c r="L14"/>
      <c r="M14"/>
      <c r="N14"/>
      <c r="O14"/>
      <c r="P14"/>
      <c r="Q14"/>
      <c r="R14"/>
      <c r="S14"/>
      <c r="T14"/>
    </row>
    <row r="15" spans="1:20" s="403" customFormat="1" ht="5.25" customHeight="1" x14ac:dyDescent="0.25">
      <c r="A15" s="22"/>
      <c r="B15" s="23"/>
      <c r="C15" s="400"/>
      <c r="D15" s="24"/>
      <c r="E15" s="23"/>
      <c r="F15" s="34"/>
      <c r="G15" s="236"/>
      <c r="H15"/>
      <c r="I15"/>
      <c r="J15" s="401"/>
      <c r="K15" s="402"/>
      <c r="L15"/>
      <c r="M15"/>
      <c r="N15"/>
      <c r="O15"/>
      <c r="P15"/>
      <c r="Q15"/>
      <c r="R15"/>
      <c r="S15"/>
      <c r="T15"/>
    </row>
    <row r="16" spans="1:20" s="403" customFormat="1" ht="48" customHeight="1" x14ac:dyDescent="0.25">
      <c r="A16" s="404">
        <v>4</v>
      </c>
      <c r="B16" s="405"/>
      <c r="C16" s="28" t="s">
        <v>453</v>
      </c>
      <c r="D16" s="410"/>
      <c r="E16" s="25"/>
      <c r="F16" s="79"/>
      <c r="G16" s="236"/>
      <c r="H16"/>
      <c r="I16"/>
      <c r="J16" s="411"/>
      <c r="K16" s="412"/>
      <c r="L16" s="413"/>
      <c r="M16"/>
      <c r="N16"/>
      <c r="O16"/>
      <c r="P16"/>
      <c r="Q16"/>
      <c r="R16"/>
      <c r="S16"/>
      <c r="T16"/>
    </row>
    <row r="17" spans="1:20" s="403" customFormat="1" ht="15" customHeight="1" x14ac:dyDescent="0.25">
      <c r="A17" s="22"/>
      <c r="B17" s="23" t="s">
        <v>48</v>
      </c>
      <c r="C17" s="29" t="s">
        <v>454</v>
      </c>
      <c r="D17" s="31" t="s">
        <v>455</v>
      </c>
      <c r="E17" s="23">
        <v>30</v>
      </c>
      <c r="F17" s="34"/>
      <c r="G17" s="158" t="str">
        <f>IF(F17="", "No presenta cantidad",F17-E17)</f>
        <v>No presenta cantidad</v>
      </c>
      <c r="H17"/>
      <c r="I17"/>
      <c r="J17" s="414"/>
      <c r="K17" s="406"/>
      <c r="L17" s="406"/>
      <c r="M17"/>
      <c r="N17"/>
      <c r="O17"/>
      <c r="P17"/>
      <c r="Q17"/>
      <c r="R17"/>
      <c r="S17"/>
      <c r="T17"/>
    </row>
    <row r="18" spans="1:20" s="403" customFormat="1" ht="15" customHeight="1" x14ac:dyDescent="0.25">
      <c r="A18" s="22"/>
      <c r="B18" s="385" t="s">
        <v>49</v>
      </c>
      <c r="C18" s="29" t="s">
        <v>456</v>
      </c>
      <c r="D18" s="31" t="s">
        <v>455</v>
      </c>
      <c r="E18" s="23">
        <v>12</v>
      </c>
      <c r="F18" s="34"/>
      <c r="G18" s="158" t="str">
        <f>IF(F18="", "No presenta cantidad",F18-E18)</f>
        <v>No presenta cantidad</v>
      </c>
      <c r="H18"/>
      <c r="I18"/>
      <c r="J18" s="414"/>
      <c r="K18" s="406"/>
      <c r="L18" s="406"/>
      <c r="M18"/>
      <c r="N18"/>
      <c r="O18"/>
      <c r="P18"/>
      <c r="Q18"/>
      <c r="R18"/>
      <c r="S18"/>
      <c r="T18"/>
    </row>
    <row r="19" spans="1:20" s="403" customFormat="1" ht="15" customHeight="1" x14ac:dyDescent="0.25">
      <c r="A19" s="22"/>
      <c r="B19" s="23" t="s">
        <v>50</v>
      </c>
      <c r="C19" s="29" t="s">
        <v>457</v>
      </c>
      <c r="D19" s="31" t="s">
        <v>455</v>
      </c>
      <c r="E19" s="23">
        <v>6</v>
      </c>
      <c r="F19" s="34"/>
      <c r="G19" s="158" t="str">
        <f>IF(F19="", "No presenta cantidad",F19-E19)</f>
        <v>No presenta cantidad</v>
      </c>
      <c r="H19"/>
      <c r="I19"/>
      <c r="J19" s="414"/>
      <c r="K19" s="406"/>
      <c r="L19" s="406"/>
      <c r="M19"/>
      <c r="N19"/>
      <c r="O19"/>
      <c r="P19"/>
      <c r="Q19"/>
      <c r="R19"/>
      <c r="S19"/>
      <c r="T19"/>
    </row>
    <row r="20" spans="1:20" s="403" customFormat="1" ht="15" customHeight="1" x14ac:dyDescent="0.25">
      <c r="A20" s="22"/>
      <c r="B20" s="385" t="s">
        <v>51</v>
      </c>
      <c r="C20" s="29" t="s">
        <v>458</v>
      </c>
      <c r="D20" s="31" t="s">
        <v>455</v>
      </c>
      <c r="E20" s="23">
        <v>10</v>
      </c>
      <c r="F20" s="34"/>
      <c r="G20" s="158" t="str">
        <f>IF(F20="", "No presenta cantidad",F20-E20)</f>
        <v>No presenta cantidad</v>
      </c>
      <c r="H20"/>
      <c r="I20"/>
      <c r="J20" s="414"/>
      <c r="K20" s="406"/>
      <c r="L20" s="406"/>
      <c r="M20"/>
      <c r="N20"/>
      <c r="O20"/>
      <c r="P20"/>
      <c r="Q20"/>
      <c r="R20"/>
      <c r="S20"/>
      <c r="T20"/>
    </row>
    <row r="21" spans="1:20" s="403" customFormat="1" ht="15" customHeight="1" x14ac:dyDescent="0.25">
      <c r="A21" s="22"/>
      <c r="B21" s="23" t="s">
        <v>52</v>
      </c>
      <c r="C21" s="29" t="s">
        <v>459</v>
      </c>
      <c r="D21" s="31" t="s">
        <v>455</v>
      </c>
      <c r="E21" s="23">
        <v>7</v>
      </c>
      <c r="F21" s="34"/>
      <c r="G21" s="158" t="str">
        <f>IF(F21="", "No presenta cantidad",F21-E21)</f>
        <v>No presenta cantidad</v>
      </c>
      <c r="H21"/>
      <c r="I21"/>
      <c r="J21" s="414"/>
      <c r="K21" s="406"/>
      <c r="L21" s="406"/>
      <c r="M21"/>
      <c r="N21"/>
      <c r="O21"/>
      <c r="P21"/>
      <c r="Q21"/>
      <c r="R21"/>
      <c r="S21"/>
      <c r="T21"/>
    </row>
    <row r="22" spans="1:20" s="403" customFormat="1" ht="5.25" customHeight="1" x14ac:dyDescent="0.25">
      <c r="A22" s="22"/>
      <c r="B22" s="23"/>
      <c r="C22" s="400"/>
      <c r="D22" s="24"/>
      <c r="E22" s="23"/>
      <c r="F22" s="34"/>
      <c r="G22" s="236"/>
      <c r="H22"/>
      <c r="I22"/>
      <c r="J22" s="401"/>
      <c r="K22" s="402"/>
      <c r="L22"/>
      <c r="M22"/>
      <c r="N22"/>
      <c r="O22"/>
      <c r="P22"/>
      <c r="Q22"/>
      <c r="R22"/>
      <c r="S22"/>
      <c r="T22"/>
    </row>
    <row r="23" spans="1:20" s="30" customFormat="1" ht="15" customHeight="1" x14ac:dyDescent="0.25">
      <c r="A23" s="404">
        <v>5</v>
      </c>
      <c r="B23" s="390"/>
      <c r="C23" s="415" t="s">
        <v>543</v>
      </c>
      <c r="D23" s="31" t="s">
        <v>18</v>
      </c>
      <c r="E23" s="392">
        <v>1</v>
      </c>
      <c r="F23" s="73"/>
      <c r="G23" s="158" t="str">
        <f>IF(F23="", "No presenta cantidad",F23-E23)</f>
        <v>No presenta cantidad</v>
      </c>
      <c r="H23"/>
      <c r="I23"/>
      <c r="J23" s="406"/>
      <c r="K23" s="416"/>
      <c r="L23" s="416"/>
      <c r="M23"/>
      <c r="N23"/>
      <c r="O23"/>
      <c r="P23"/>
      <c r="Q23"/>
      <c r="R23"/>
      <c r="S23"/>
      <c r="T23"/>
    </row>
    <row r="24" spans="1:20" s="403" customFormat="1" ht="5.25" customHeight="1" x14ac:dyDescent="0.25">
      <c r="A24" s="22"/>
      <c r="B24" s="23"/>
      <c r="C24" s="400"/>
      <c r="D24" s="24"/>
      <c r="E24" s="23"/>
      <c r="F24" s="240"/>
      <c r="G24" s="158"/>
      <c r="H24"/>
      <c r="I24"/>
      <c r="J24" s="401"/>
      <c r="K24" s="402"/>
      <c r="L24"/>
      <c r="M24"/>
      <c r="N24"/>
      <c r="O24"/>
      <c r="P24"/>
      <c r="Q24"/>
      <c r="R24"/>
      <c r="S24"/>
      <c r="T24"/>
    </row>
    <row r="25" spans="1:20" s="403" customFormat="1" ht="15" customHeight="1" x14ac:dyDescent="0.25">
      <c r="A25" s="76"/>
      <c r="B25" s="34"/>
      <c r="C25" s="241"/>
      <c r="D25" s="46"/>
      <c r="E25" s="34"/>
      <c r="F25" s="240"/>
      <c r="G25" s="158"/>
      <c r="H25"/>
      <c r="I25"/>
      <c r="J25" s="414"/>
      <c r="K25" s="406"/>
      <c r="L25" s="406"/>
      <c r="M25"/>
      <c r="N25"/>
      <c r="O25"/>
      <c r="P25"/>
      <c r="Q25"/>
      <c r="R25"/>
      <c r="S25"/>
      <c r="T25"/>
    </row>
    <row r="26" spans="1:20" s="403" customFormat="1" ht="15" customHeight="1" x14ac:dyDescent="0.25">
      <c r="A26" s="76"/>
      <c r="B26" s="34"/>
      <c r="C26" s="241"/>
      <c r="D26" s="46"/>
      <c r="E26" s="34"/>
      <c r="F26" s="240"/>
      <c r="G26" s="158"/>
      <c r="H26"/>
      <c r="I26"/>
      <c r="J26" s="414"/>
      <c r="K26" s="406"/>
      <c r="L26" s="406"/>
      <c r="M26"/>
      <c r="N26"/>
      <c r="O26"/>
      <c r="P26"/>
      <c r="Q26"/>
      <c r="R26"/>
      <c r="S26"/>
      <c r="T26"/>
    </row>
    <row r="27" spans="1:20" s="403" customFormat="1" ht="15" customHeight="1" x14ac:dyDescent="0.25">
      <c r="A27" s="76"/>
      <c r="B27" s="34"/>
      <c r="C27" s="241"/>
      <c r="D27" s="46"/>
      <c r="E27" s="34"/>
      <c r="F27" s="240"/>
      <c r="G27" s="158"/>
      <c r="H27"/>
      <c r="I27"/>
      <c r="J27" s="414"/>
      <c r="K27" s="406"/>
      <c r="L27" s="406"/>
      <c r="M27"/>
      <c r="N27"/>
      <c r="O27"/>
      <c r="P27"/>
      <c r="Q27"/>
      <c r="R27"/>
      <c r="S27"/>
      <c r="T27"/>
    </row>
    <row r="28" spans="1:20" s="403" customFormat="1" ht="15" customHeight="1" x14ac:dyDescent="0.25">
      <c r="A28" s="76"/>
      <c r="B28" s="34"/>
      <c r="C28" s="241"/>
      <c r="D28" s="46"/>
      <c r="E28" s="34"/>
      <c r="F28" s="240"/>
      <c r="G28" s="236"/>
      <c r="H28"/>
      <c r="I28"/>
      <c r="J28" s="414"/>
      <c r="K28" s="406"/>
      <c r="L28" s="406"/>
      <c r="M28"/>
      <c r="N28"/>
      <c r="O28"/>
      <c r="P28"/>
      <c r="Q28"/>
      <c r="R28"/>
      <c r="S28"/>
      <c r="T28"/>
    </row>
    <row r="29" spans="1:20" s="403" customFormat="1" ht="15" customHeight="1" x14ac:dyDescent="0.25">
      <c r="A29" s="76"/>
      <c r="B29" s="34"/>
      <c r="C29" s="241"/>
      <c r="D29" s="46"/>
      <c r="E29" s="34"/>
      <c r="F29" s="240"/>
      <c r="G29" s="236"/>
      <c r="H29"/>
      <c r="I29"/>
      <c r="J29" s="414"/>
      <c r="K29" s="406"/>
      <c r="L29" s="406"/>
      <c r="M29"/>
      <c r="N29"/>
      <c r="O29"/>
      <c r="P29"/>
      <c r="Q29"/>
      <c r="R29"/>
      <c r="S29"/>
      <c r="T29"/>
    </row>
    <row r="30" spans="1:20" s="403" customFormat="1" ht="15" customHeight="1" x14ac:dyDescent="0.25">
      <c r="A30" s="76"/>
      <c r="B30" s="34"/>
      <c r="C30" s="241"/>
      <c r="D30" s="46"/>
      <c r="E30" s="34"/>
      <c r="F30" s="240"/>
      <c r="G30" s="236"/>
      <c r="H30"/>
      <c r="I30"/>
      <c r="J30" s="414"/>
      <c r="K30" s="406"/>
      <c r="L30" s="406"/>
      <c r="M30"/>
      <c r="N30"/>
      <c r="O30"/>
      <c r="P30"/>
      <c r="Q30"/>
      <c r="R30"/>
      <c r="S30"/>
      <c r="T30"/>
    </row>
    <row r="31" spans="1:20" s="403" customFormat="1" ht="15" customHeight="1" x14ac:dyDescent="0.25">
      <c r="A31" s="76"/>
      <c r="B31" s="34"/>
      <c r="C31" s="241"/>
      <c r="D31" s="46"/>
      <c r="E31" s="34"/>
      <c r="F31" s="240"/>
      <c r="G31" s="236"/>
      <c r="H31"/>
      <c r="I31"/>
      <c r="J31" s="414"/>
      <c r="K31" s="406"/>
      <c r="L31" s="406"/>
      <c r="M31"/>
      <c r="N31"/>
      <c r="O31"/>
      <c r="P31"/>
      <c r="Q31"/>
      <c r="R31"/>
      <c r="S31"/>
      <c r="T31"/>
    </row>
    <row r="32" spans="1:20" s="403" customFormat="1" ht="15" customHeight="1" x14ac:dyDescent="0.25">
      <c r="A32" s="76"/>
      <c r="B32" s="34"/>
      <c r="C32" s="241"/>
      <c r="D32" s="46"/>
      <c r="E32" s="34"/>
      <c r="F32" s="240"/>
      <c r="G32" s="236"/>
      <c r="H32"/>
      <c r="I32"/>
      <c r="J32" s="414"/>
      <c r="K32" s="406"/>
      <c r="L32" s="406"/>
      <c r="M32"/>
      <c r="N32"/>
      <c r="O32"/>
      <c r="P32"/>
      <c r="Q32"/>
      <c r="R32"/>
      <c r="S32"/>
      <c r="T32"/>
    </row>
    <row r="33" spans="1:20" s="403" customFormat="1" ht="15" customHeight="1" x14ac:dyDescent="0.25">
      <c r="A33" s="76"/>
      <c r="B33" s="34"/>
      <c r="C33" s="241"/>
      <c r="D33" s="46"/>
      <c r="E33" s="34"/>
      <c r="F33" s="240"/>
      <c r="G33" s="236"/>
      <c r="H33"/>
      <c r="I33"/>
      <c r="J33" s="414"/>
      <c r="K33" s="406"/>
      <c r="L33" s="406"/>
      <c r="M33"/>
      <c r="N33"/>
      <c r="O33"/>
      <c r="P33"/>
      <c r="Q33"/>
      <c r="R33"/>
      <c r="S33"/>
      <c r="T33"/>
    </row>
    <row r="34" spans="1:20" s="403" customFormat="1" ht="15" customHeight="1" x14ac:dyDescent="0.25">
      <c r="A34" s="76"/>
      <c r="B34" s="34"/>
      <c r="C34" s="241"/>
      <c r="D34" s="46"/>
      <c r="E34" s="34"/>
      <c r="F34" s="240"/>
      <c r="G34" s="236"/>
      <c r="H34"/>
      <c r="I34"/>
      <c r="J34" s="414"/>
      <c r="K34" s="406"/>
      <c r="L34" s="406"/>
      <c r="M34"/>
      <c r="N34"/>
      <c r="O34"/>
      <c r="P34"/>
      <c r="Q34"/>
      <c r="R34"/>
      <c r="S34"/>
      <c r="T34"/>
    </row>
    <row r="35" spans="1:20" s="403" customFormat="1" ht="15" customHeight="1" x14ac:dyDescent="0.25">
      <c r="A35" s="76"/>
      <c r="B35" s="34"/>
      <c r="C35" s="241"/>
      <c r="D35" s="46"/>
      <c r="E35" s="34"/>
      <c r="F35" s="240"/>
      <c r="G35" s="236"/>
      <c r="H35"/>
      <c r="I35"/>
      <c r="J35" s="414"/>
      <c r="K35" s="406"/>
      <c r="L35" s="406"/>
      <c r="M35"/>
      <c r="N35"/>
      <c r="O35"/>
      <c r="P35"/>
      <c r="Q35"/>
      <c r="R35"/>
      <c r="S35"/>
      <c r="T35"/>
    </row>
    <row r="36" spans="1:20" s="403" customFormat="1" ht="5.25" customHeight="1" thickBot="1" x14ac:dyDescent="0.3">
      <c r="A36" s="237"/>
      <c r="B36" s="238"/>
      <c r="C36" s="417"/>
      <c r="D36" s="347"/>
      <c r="E36" s="238"/>
      <c r="F36" s="239"/>
      <c r="G36" s="227"/>
      <c r="H36"/>
      <c r="I36"/>
      <c r="J36" s="401"/>
      <c r="K36" s="402"/>
      <c r="L36"/>
      <c r="M36"/>
      <c r="N36"/>
      <c r="O36"/>
      <c r="P36"/>
      <c r="Q36"/>
      <c r="R36"/>
      <c r="S36"/>
      <c r="T36"/>
    </row>
    <row r="37" spans="1:20" x14ac:dyDescent="0.25">
      <c r="A37" s="224"/>
      <c r="B37" s="224"/>
      <c r="C37" s="224"/>
      <c r="H37"/>
    </row>
    <row r="38" spans="1:20" x14ac:dyDescent="0.25">
      <c r="A38" s="592" t="str">
        <f>Hoja1!A2</f>
        <v xml:space="preserve">El Oferente podrá ajustar el itemizado descripto en las filas disponibles. </v>
      </c>
      <c r="B38" s="592"/>
      <c r="C38" s="592"/>
      <c r="D38" s="592"/>
      <c r="E38" s="592"/>
      <c r="F38" s="592"/>
      <c r="G38" s="592"/>
    </row>
    <row r="39" spans="1:20" x14ac:dyDescent="0.25">
      <c r="A39" s="420"/>
      <c r="B39" s="420"/>
      <c r="C39" s="420"/>
      <c r="D39" s="420"/>
      <c r="E39" s="420"/>
      <c r="F39" s="420"/>
      <c r="G39" s="420"/>
    </row>
    <row r="40" spans="1:20" x14ac:dyDescent="0.25">
      <c r="A40" s="420"/>
      <c r="B40" s="420"/>
      <c r="C40" s="420"/>
      <c r="D40" s="420"/>
      <c r="E40" s="420"/>
      <c r="F40" s="420"/>
      <c r="G40" s="420"/>
    </row>
    <row r="42" spans="1:20" x14ac:dyDescent="0.25">
      <c r="C42" s="418"/>
    </row>
    <row r="43" spans="1:20" ht="15.75" x14ac:dyDescent="0.25">
      <c r="C43" s="491" t="s">
        <v>777</v>
      </c>
      <c r="F43" s="559" t="s">
        <v>777</v>
      </c>
      <c r="G43" s="559"/>
    </row>
    <row r="44" spans="1:20" ht="15.75" x14ac:dyDescent="0.25">
      <c r="C44" s="490" t="s">
        <v>798</v>
      </c>
      <c r="F44" s="560" t="s">
        <v>778</v>
      </c>
      <c r="G44" s="560"/>
    </row>
  </sheetData>
  <sheetProtection algorithmName="SHA-512" hashValue="oPRmZkw+FxXSF9YolmXObSH+GhuiHGYkOOsDL92T4JBrDAN9L0Y2D+NRdHSF7x/mrRVR4AZZ7wM5JdtbOygbuQ==" saltValue="MHLvyVwLfCcsm7N+yyCPzw==" spinCount="100000" sheet="1" autoFilter="0"/>
  <mergeCells count="11">
    <mergeCell ref="A38:G38"/>
    <mergeCell ref="F43:G43"/>
    <mergeCell ref="F44:G44"/>
    <mergeCell ref="A1:G1"/>
    <mergeCell ref="A3:G3"/>
    <mergeCell ref="A5:A7"/>
    <mergeCell ref="B5:B7"/>
    <mergeCell ref="D5:D7"/>
    <mergeCell ref="E5:E7"/>
    <mergeCell ref="F5:F7"/>
    <mergeCell ref="G5:G7"/>
  </mergeCells>
  <conditionalFormatting sqref="G8">
    <cfRule type="expression" dxfId="176" priority="13">
      <formula>G8="No presenta cantidad"</formula>
    </cfRule>
    <cfRule type="cellIs" dxfId="175" priority="14" operator="lessThan">
      <formula>0</formula>
    </cfRule>
    <cfRule type="cellIs" dxfId="174" priority="15" operator="greaterThan">
      <formula>0</formula>
    </cfRule>
  </conditionalFormatting>
  <conditionalFormatting sqref="G11:G12">
    <cfRule type="expression" dxfId="173" priority="10">
      <formula>G11="No presenta cantidad"</formula>
    </cfRule>
    <cfRule type="cellIs" dxfId="172" priority="11" operator="lessThan">
      <formula>0</formula>
    </cfRule>
    <cfRule type="cellIs" dxfId="171" priority="12" operator="greaterThan">
      <formula>0</formula>
    </cfRule>
  </conditionalFormatting>
  <conditionalFormatting sqref="G14">
    <cfRule type="expression" dxfId="170" priority="7">
      <formula>G14="No presenta cantidad"</formula>
    </cfRule>
    <cfRule type="cellIs" dxfId="169" priority="8" operator="lessThan">
      <formula>0</formula>
    </cfRule>
    <cfRule type="cellIs" dxfId="168" priority="9" operator="greaterThan">
      <formula>0</formula>
    </cfRule>
  </conditionalFormatting>
  <conditionalFormatting sqref="G17:G21">
    <cfRule type="expression" dxfId="167" priority="4">
      <formula>G17="No presenta cantidad"</formula>
    </cfRule>
    <cfRule type="cellIs" dxfId="166" priority="5" operator="lessThan">
      <formula>0</formula>
    </cfRule>
    <cfRule type="cellIs" dxfId="165" priority="6" operator="greaterThan">
      <formula>0</formula>
    </cfRule>
  </conditionalFormatting>
  <conditionalFormatting sqref="G23:G27">
    <cfRule type="expression" dxfId="164" priority="1">
      <formula>G23="No presenta cantidad"</formula>
    </cfRule>
    <cfRule type="cellIs" dxfId="163" priority="2" operator="lessThan">
      <formula>0</formula>
    </cfRule>
    <cfRule type="cellIs" dxfId="162" priority="3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scale="86" fitToHeight="0" orientation="landscape" r:id="rId1"/>
  <headerFooter>
    <oddHeader>&amp;L&amp;G&amp;R&amp;G</oddHeader>
  </headerFooter>
  <rowBreaks count="1" manualBreakCount="1">
    <brk id="24" max="8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0C738D764D344089901A65092D2A84" ma:contentTypeVersion="12" ma:contentTypeDescription="Crear nuevo documento." ma:contentTypeScope="" ma:versionID="1226e1cc95acaf3fabc5305479324778">
  <xsd:schema xmlns:xsd="http://www.w3.org/2001/XMLSchema" xmlns:xs="http://www.w3.org/2001/XMLSchema" xmlns:p="http://schemas.microsoft.com/office/2006/metadata/properties" xmlns:ns2="21e1f608-f5e9-4a8f-b318-7cf76fae18fd" xmlns:ns3="640b47f9-902d-4cdc-ad26-02616da7ebbd" targetNamespace="http://schemas.microsoft.com/office/2006/metadata/properties" ma:root="true" ma:fieldsID="5839c4319963acf33adf05427299664b" ns2:_="" ns3:_="">
    <xsd:import namespace="21e1f608-f5e9-4a8f-b318-7cf76fae18fd"/>
    <xsd:import namespace="640b47f9-902d-4cdc-ad26-02616da7e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1f608-f5e9-4a8f-b318-7cf76fae18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6122d1ce-22cc-4308-be6f-1da0c82f6b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b47f9-902d-4cdc-ad26-02616da7ebb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831e6e-7f0e-4829-9b15-e5f73461ea65}" ma:internalName="TaxCatchAll" ma:showField="CatchAllData" ma:web="640b47f9-902d-4cdc-ad26-02616da7e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e1f608-f5e9-4a8f-b318-7cf76fae18fd">
      <Terms xmlns="http://schemas.microsoft.com/office/infopath/2007/PartnerControls"/>
    </lcf76f155ced4ddcb4097134ff3c332f>
    <TaxCatchAll xmlns="640b47f9-902d-4cdc-ad26-02616da7ebbd" xsi:nil="true"/>
  </documentManagement>
</p:properties>
</file>

<file path=customXml/itemProps1.xml><?xml version="1.0" encoding="utf-8"?>
<ds:datastoreItem xmlns:ds="http://schemas.openxmlformats.org/officeDocument/2006/customXml" ds:itemID="{FFF6AA2C-EF7C-4B18-A908-FE3F57B2276B}"/>
</file>

<file path=customXml/itemProps2.xml><?xml version="1.0" encoding="utf-8"?>
<ds:datastoreItem xmlns:ds="http://schemas.openxmlformats.org/officeDocument/2006/customXml" ds:itemID="{B5E8DFEB-59DB-43CF-9244-368359E07346}"/>
</file>

<file path=customXml/itemProps3.xml><?xml version="1.0" encoding="utf-8"?>
<ds:datastoreItem xmlns:ds="http://schemas.openxmlformats.org/officeDocument/2006/customXml" ds:itemID="{BB090E18-BDA7-46D9-BDE2-0D668A4F90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32</vt:i4>
      </vt:variant>
    </vt:vector>
  </HeadingPairs>
  <TitlesOfParts>
    <vt:vector size="47" baseType="lpstr">
      <vt:lpstr>CARÁTULA</vt:lpstr>
      <vt:lpstr>INDICE</vt:lpstr>
      <vt:lpstr>Hoja1</vt:lpstr>
      <vt:lpstr>C 1.1</vt:lpstr>
      <vt:lpstr>C 1.2</vt:lpstr>
      <vt:lpstr>C 1.3</vt:lpstr>
      <vt:lpstr>C 1.4 </vt:lpstr>
      <vt:lpstr>C 2.1</vt:lpstr>
      <vt:lpstr>C 2.2</vt:lpstr>
      <vt:lpstr>C 2.3</vt:lpstr>
      <vt:lpstr>C 2.4</vt:lpstr>
      <vt:lpstr>C 3.1</vt:lpstr>
      <vt:lpstr>C 3.2</vt:lpstr>
      <vt:lpstr>C 3.3</vt:lpstr>
      <vt:lpstr>C 3.4</vt:lpstr>
      <vt:lpstr>'C 1.1'!_Toc102653042</vt:lpstr>
      <vt:lpstr>'C 1.1'!_Toc102658894</vt:lpstr>
      <vt:lpstr>'C 1.1'!_Toc102658895</vt:lpstr>
      <vt:lpstr>'C 1.1'!_Toc102989591</vt:lpstr>
      <vt:lpstr>'C 1.1'!_Toc102989592</vt:lpstr>
      <vt:lpstr>'C 1.4 '!_Toc133934958</vt:lpstr>
      <vt:lpstr>'C 2.4'!_Toc133934958</vt:lpstr>
      <vt:lpstr>'C 1.1'!Área_de_impresión</vt:lpstr>
      <vt:lpstr>'C 1.2'!Área_de_impresión</vt:lpstr>
      <vt:lpstr>'C 1.3'!Área_de_impresión</vt:lpstr>
      <vt:lpstr>'C 1.4 '!Área_de_impresión</vt:lpstr>
      <vt:lpstr>'C 2.1'!Área_de_impresión</vt:lpstr>
      <vt:lpstr>'C 2.2'!Área_de_impresión</vt:lpstr>
      <vt:lpstr>'C 2.3'!Área_de_impresión</vt:lpstr>
      <vt:lpstr>'C 2.4'!Área_de_impresión</vt:lpstr>
      <vt:lpstr>'C 3.1'!Área_de_impresión</vt:lpstr>
      <vt:lpstr>'C 3.2'!Área_de_impresión</vt:lpstr>
      <vt:lpstr>'C 3.3'!Área_de_impresión</vt:lpstr>
      <vt:lpstr>'C 3.4'!Área_de_impresión</vt:lpstr>
      <vt:lpstr>INDICE!Área_de_impresión</vt:lpstr>
      <vt:lpstr>'C 1.1'!Títulos_a_imprimir</vt:lpstr>
      <vt:lpstr>'C 1.2'!Títulos_a_imprimir</vt:lpstr>
      <vt:lpstr>'C 1.3'!Títulos_a_imprimir</vt:lpstr>
      <vt:lpstr>'C 1.4 '!Títulos_a_imprimir</vt:lpstr>
      <vt:lpstr>'C 2.1'!Títulos_a_imprimir</vt:lpstr>
      <vt:lpstr>'C 2.2'!Títulos_a_imprimir</vt:lpstr>
      <vt:lpstr>'C 2.3'!Títulos_a_imprimir</vt:lpstr>
      <vt:lpstr>'C 2.4'!Títulos_a_imprimir</vt:lpstr>
      <vt:lpstr>'C 3.1'!Títulos_a_imprimir</vt:lpstr>
      <vt:lpstr>'C 3.2'!Títulos_a_imprimir</vt:lpstr>
      <vt:lpstr>'C 3.3'!Títulos_a_imprimir</vt:lpstr>
      <vt:lpstr>'C 3.4'!Títulos_a_imprimir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Loma De La Mina</cp:lastModifiedBy>
  <cp:revision/>
  <cp:lastPrinted>2026-03-18T13:06:23Z</cp:lastPrinted>
  <dcterms:created xsi:type="dcterms:W3CDTF">2022-04-19T16:18:23Z</dcterms:created>
  <dcterms:modified xsi:type="dcterms:W3CDTF">2026-05-22T14:31:49Z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0x010100A80C738D764D344089901A65092D2A84</vt:lpwstr>
  </property>
</Properties>
</file>